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levent.elmas\Downloads\"/>
    </mc:Choice>
  </mc:AlternateContent>
  <xr:revisionPtr revIDLastSave="0" documentId="13_ncr:1_{06154751-9ACE-4033-9677-91D0A7DEF75E}" xr6:coauthVersionLast="47" xr6:coauthVersionMax="47" xr10:uidLastSave="{00000000-0000-0000-0000-000000000000}"/>
  <bookViews>
    <workbookView xWindow="-108" yWindow="-108" windowWidth="23256" windowHeight="12576" tabRatio="724" xr2:uid="{8B0C16EB-F29C-435C-B428-62F4244B4E99}"/>
  </bookViews>
  <sheets>
    <sheet name="Kurul 1" sheetId="2" r:id="rId1"/>
    <sheet name="Kurul 2" sheetId="12" r:id="rId2"/>
    <sheet name="Kurul 3" sheetId="33" r:id="rId3"/>
    <sheet name="Kurul 4"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6" i="33" l="1"/>
  <c r="A54" i="12" l="1"/>
  <c r="A105" i="12" s="1"/>
  <c r="B13" i="33"/>
  <c r="B23" i="33" s="1"/>
  <c r="B33" i="33" s="1"/>
  <c r="B43" i="33" s="1"/>
  <c r="B55" i="33" s="1"/>
  <c r="B65" i="33" s="1"/>
  <c r="B75" i="33" s="1"/>
  <c r="B85" i="33" s="1"/>
  <c r="B95" i="33" s="1"/>
  <c r="B106" i="33" s="1"/>
  <c r="B126" i="33" s="1"/>
  <c r="B136" i="33" s="1"/>
  <c r="B146" i="33" s="1"/>
  <c r="B157" i="33" s="1"/>
  <c r="B167" i="33" s="1"/>
  <c r="B177" i="33" s="1"/>
  <c r="B187" i="33" s="1"/>
  <c r="B197" i="33" s="1"/>
  <c r="B208" i="33" s="1"/>
  <c r="B218" i="33" s="1"/>
  <c r="B228" i="33" s="1"/>
  <c r="B238" i="33" s="1"/>
  <c r="B248" i="33" s="1"/>
  <c r="B259" i="33" s="1"/>
  <c r="B269" i="33" s="1"/>
  <c r="B279" i="33" s="1"/>
  <c r="B289" i="33" s="1"/>
  <c r="B299" i="33" s="1"/>
  <c r="B310" i="33" s="1"/>
  <c r="B320" i="33" s="1"/>
  <c r="B330" i="33" s="1"/>
  <c r="B340" i="33" s="1"/>
  <c r="B350" i="33" s="1"/>
  <c r="B361" i="33" s="1"/>
  <c r="B371" i="33" s="1"/>
  <c r="B381" i="33" s="1"/>
  <c r="B391" i="33" s="1"/>
  <c r="B401" i="33" s="1"/>
  <c r="A54" i="2" l="1"/>
  <c r="A105" i="2" s="1"/>
  <c r="A156" i="2" s="1"/>
  <c r="A207" i="2" s="1"/>
  <c r="A258" i="2" s="1"/>
  <c r="A309" i="2" s="1"/>
  <c r="A360" i="2" s="1"/>
  <c r="A411" i="2" s="1"/>
  <c r="A462" i="2" s="1"/>
  <c r="B13" i="2"/>
  <c r="B14" i="2" s="1"/>
  <c r="B4" i="2"/>
  <c r="B23" i="2" l="1"/>
  <c r="B33" i="2" l="1"/>
  <c r="B24" i="2"/>
  <c r="B43" i="2" l="1"/>
  <c r="B34" i="2"/>
  <c r="B54" i="2" l="1"/>
  <c r="B44" i="2"/>
  <c r="B55" i="2" l="1"/>
  <c r="B64" i="2"/>
  <c r="B65" i="2" l="1"/>
  <c r="B74" i="2"/>
  <c r="B75" i="2" l="1"/>
  <c r="B84" i="2"/>
  <c r="B85" i="2" l="1"/>
  <c r="B94" i="2"/>
  <c r="B95" i="2" l="1"/>
  <c r="B105" i="2"/>
  <c r="B115" i="2" l="1"/>
  <c r="B106" i="2"/>
  <c r="B125" i="2" l="1"/>
  <c r="B116" i="2"/>
  <c r="B126" i="2" l="1"/>
  <c r="B135" i="2"/>
  <c r="B145" i="2" l="1"/>
  <c r="B136" i="2"/>
  <c r="B146" i="2" l="1"/>
  <c r="B156" i="2"/>
  <c r="B157" i="2" l="1"/>
  <c r="B166" i="2"/>
  <c r="B176" i="2" s="1"/>
  <c r="B167" i="2" l="1"/>
  <c r="B177" i="2" l="1"/>
  <c r="B186" i="2"/>
  <c r="A156" i="12"/>
  <c r="A207" i="12" s="1"/>
  <c r="A258" i="12" s="1"/>
  <c r="A309" i="12" s="1"/>
  <c r="A361" i="12" s="1"/>
  <c r="A412" i="12" s="1"/>
  <c r="B13" i="12"/>
  <c r="B14" i="12" s="1"/>
  <c r="B4" i="12"/>
  <c r="B187" i="2" l="1"/>
  <c r="B196" i="2"/>
  <c r="B23" i="12"/>
  <c r="B197" i="2" l="1"/>
  <c r="B207" i="2"/>
  <c r="B24" i="12"/>
  <c r="B33" i="12"/>
  <c r="B217" i="2" l="1"/>
  <c r="B208" i="2"/>
  <c r="B43" i="12"/>
  <c r="B54" i="12" s="1"/>
  <c r="B34" i="12"/>
  <c r="B227" i="2" l="1"/>
  <c r="B218" i="2"/>
  <c r="B44" i="12"/>
  <c r="B64" i="12" l="1"/>
  <c r="B55" i="12"/>
  <c r="B237" i="2"/>
  <c r="B228" i="2"/>
  <c r="B74" i="12" l="1"/>
  <c r="B65" i="12"/>
  <c r="B247" i="2"/>
  <c r="B238" i="2"/>
  <c r="B84" i="12" l="1"/>
  <c r="B75" i="12"/>
  <c r="B258" i="2"/>
  <c r="B248" i="2"/>
  <c r="B94" i="12" l="1"/>
  <c r="B85" i="12"/>
  <c r="B259" i="2"/>
  <c r="B268" i="2"/>
  <c r="B95" i="12" l="1"/>
  <c r="B105" i="12"/>
  <c r="B269" i="2"/>
  <c r="B278" i="2"/>
  <c r="B288" i="2" l="1"/>
  <c r="B279" i="2"/>
  <c r="B289" i="2" l="1"/>
  <c r="B298" i="2"/>
  <c r="B309" i="2" l="1"/>
  <c r="B299" i="2"/>
  <c r="B310" i="2" l="1"/>
  <c r="B319" i="2"/>
  <c r="B115" i="12"/>
  <c r="B106" i="12"/>
  <c r="B329" i="2" l="1"/>
  <c r="B320" i="2"/>
  <c r="B125" i="12"/>
  <c r="B116" i="12"/>
  <c r="B339" i="2" l="1"/>
  <c r="B330" i="2"/>
  <c r="B135" i="12"/>
  <c r="B126" i="12"/>
  <c r="B349" i="2" l="1"/>
  <c r="B340" i="2"/>
  <c r="B145" i="12"/>
  <c r="B136" i="12"/>
  <c r="B360" i="2" l="1"/>
  <c r="B350" i="2"/>
  <c r="B146" i="12"/>
  <c r="B156" i="12"/>
  <c r="B361" i="2" l="1"/>
  <c r="B370" i="2"/>
  <c r="B166" i="12"/>
  <c r="B157" i="12"/>
  <c r="B371" i="2" l="1"/>
  <c r="B380" i="2"/>
  <c r="B176" i="12"/>
  <c r="B167" i="12"/>
  <c r="B381" i="2" l="1"/>
  <c r="B390" i="2"/>
  <c r="B186" i="12"/>
  <c r="B177" i="12"/>
  <c r="B400" i="2" l="1"/>
  <c r="B391" i="2"/>
  <c r="B187" i="12"/>
  <c r="B196" i="12"/>
  <c r="B411" i="2" l="1"/>
  <c r="B401" i="2"/>
  <c r="B207" i="12"/>
  <c r="B197" i="12"/>
  <c r="B421" i="2" l="1"/>
  <c r="B412" i="2"/>
  <c r="B217" i="12"/>
  <c r="B208" i="12"/>
  <c r="B422" i="2" l="1"/>
  <c r="B431" i="2"/>
  <c r="B227" i="12"/>
  <c r="B218" i="12"/>
  <c r="B441" i="2" l="1"/>
  <c r="B432" i="2"/>
  <c r="B237" i="12"/>
  <c r="B228" i="12"/>
  <c r="B451" i="2" l="1"/>
  <c r="B442" i="2"/>
  <c r="B247" i="12"/>
  <c r="B238" i="12"/>
  <c r="B462" i="2" l="1"/>
  <c r="B452" i="2"/>
  <c r="B258" i="12"/>
  <c r="B248" i="12"/>
  <c r="B472" i="2" l="1"/>
  <c r="B463" i="2"/>
  <c r="B259" i="12"/>
  <c r="B268" i="12"/>
  <c r="B278" i="12" s="1"/>
  <c r="B482" i="2" l="1"/>
  <c r="B473" i="2"/>
  <c r="B269" i="12"/>
  <c r="B492" i="2" l="1"/>
  <c r="B483" i="2"/>
  <c r="B288" i="12"/>
  <c r="B279" i="12"/>
  <c r="B502" i="2" l="1"/>
  <c r="B503" i="2" s="1"/>
  <c r="B493" i="2"/>
  <c r="B298" i="12"/>
  <c r="B289" i="12"/>
  <c r="B299" i="12" l="1"/>
  <c r="B309" i="12"/>
  <c r="A55" i="11"/>
  <c r="A107" i="11" s="1"/>
  <c r="A158" i="11" s="1"/>
  <c r="A209" i="11" s="1"/>
  <c r="A260" i="11" s="1"/>
  <c r="A311" i="11" s="1"/>
  <c r="A362" i="11" s="1"/>
  <c r="B13" i="11"/>
  <c r="B23" i="11" s="1"/>
  <c r="B33" i="11" s="1"/>
  <c r="B4" i="11"/>
  <c r="B310" i="12" l="1"/>
  <c r="B319" i="12"/>
  <c r="B24" i="11"/>
  <c r="B43" i="11"/>
  <c r="B34" i="11"/>
  <c r="B14" i="11"/>
  <c r="B329" i="12" l="1"/>
  <c r="B320" i="12"/>
  <c r="B44" i="11"/>
  <c r="B55" i="11"/>
  <c r="B339" i="12" l="1"/>
  <c r="B330" i="12"/>
  <c r="B56" i="11"/>
  <c r="B65" i="11"/>
  <c r="B349" i="12" l="1"/>
  <c r="B361" i="12" s="1"/>
  <c r="B371" i="12" s="1"/>
  <c r="B340" i="12"/>
  <c r="B75" i="11"/>
  <c r="B66" i="11"/>
  <c r="B350" i="12" l="1"/>
  <c r="B85" i="11"/>
  <c r="B76" i="11"/>
  <c r="B362" i="12" l="1"/>
  <c r="B86" i="11"/>
  <c r="B95" i="11"/>
  <c r="B372" i="12" l="1"/>
  <c r="B381" i="12"/>
  <c r="B107" i="11"/>
  <c r="B96" i="11"/>
  <c r="B391" i="12" l="1"/>
  <c r="B382" i="12"/>
  <c r="B117" i="11"/>
  <c r="B108" i="11"/>
  <c r="B392" i="12" l="1"/>
  <c r="B401" i="12"/>
  <c r="B412" i="12" s="1"/>
  <c r="B127" i="11"/>
  <c r="B118" i="11"/>
  <c r="B402" i="12" l="1"/>
  <c r="B137" i="11"/>
  <c r="B128" i="11"/>
  <c r="B413" i="12" l="1"/>
  <c r="B422" i="12"/>
  <c r="B147" i="11"/>
  <c r="B138" i="11"/>
  <c r="B423" i="12" l="1"/>
  <c r="B432" i="12"/>
  <c r="B158" i="11"/>
  <c r="B148" i="11"/>
  <c r="B433" i="12" l="1"/>
  <c r="B442" i="12"/>
  <c r="B159" i="11"/>
  <c r="B168" i="11"/>
  <c r="B452" i="12" l="1"/>
  <c r="B453" i="12" s="1"/>
  <c r="B443" i="12"/>
  <c r="B169" i="11"/>
  <c r="B178" i="11"/>
  <c r="B188" i="11" l="1"/>
  <c r="B179" i="11"/>
  <c r="B198" i="11" l="1"/>
  <c r="B189" i="11"/>
  <c r="B199" i="11" l="1"/>
  <c r="B209" i="11"/>
  <c r="B219" i="11" l="1"/>
  <c r="B210" i="11"/>
  <c r="B229" i="11" l="1"/>
  <c r="B220" i="11"/>
  <c r="B239" i="11" l="1"/>
  <c r="B230" i="11"/>
  <c r="B249" i="11" l="1"/>
  <c r="B260" i="11" s="1"/>
  <c r="B270" i="11" s="1"/>
  <c r="B240" i="11"/>
  <c r="B272" i="11" l="1"/>
  <c r="B271" i="11"/>
  <c r="B261" i="11"/>
  <c r="B250" i="11"/>
  <c r="B280" i="11" l="1"/>
  <c r="B290" i="11" l="1"/>
  <c r="B281" i="11"/>
  <c r="B291" i="11" l="1"/>
  <c r="B300" i="11"/>
  <c r="B301" i="11" l="1"/>
  <c r="B311" i="11"/>
  <c r="B321" i="11" l="1"/>
  <c r="B322" i="11" s="1"/>
  <c r="B312" i="11"/>
  <c r="B331" i="11" l="1"/>
  <c r="B333" i="11" l="1"/>
  <c r="B332" i="11"/>
  <c r="B341" i="11"/>
  <c r="B342" i="11" l="1"/>
  <c r="B343" i="11"/>
  <c r="B351" i="11"/>
  <c r="B352" i="11" l="1"/>
  <c r="B353" i="11"/>
  <c r="B362" i="11"/>
  <c r="B372" i="11" l="1"/>
  <c r="B363" i="11"/>
  <c r="B382" i="11" l="1"/>
  <c r="B373" i="11"/>
  <c r="B392" i="11" l="1"/>
  <c r="B383" i="11"/>
  <c r="B393" i="11" l="1"/>
  <c r="B402" i="11"/>
  <c r="B403" i="11" s="1"/>
</calcChain>
</file>

<file path=xl/sharedStrings.xml><?xml version="1.0" encoding="utf-8"?>
<sst xmlns="http://schemas.openxmlformats.org/spreadsheetml/2006/main" count="4603" uniqueCount="473">
  <si>
    <t>HAFTA</t>
  </si>
  <si>
    <t>GÜN</t>
  </si>
  <si>
    <t>SAAT</t>
  </si>
  <si>
    <t>KONU</t>
  </si>
  <si>
    <t>ÖĞRETİM ÜYESİ</t>
  </si>
  <si>
    <t>1. HAFTA</t>
  </si>
  <si>
    <t>08:15 - 09:00</t>
  </si>
  <si>
    <t>09:15 - 10:00</t>
  </si>
  <si>
    <t>10:15 - 11:00</t>
  </si>
  <si>
    <t>11:15 - 12:00</t>
  </si>
  <si>
    <t>12:00 -13:30</t>
  </si>
  <si>
    <t>ÖĞLE ARASI</t>
  </si>
  <si>
    <t>13:30 - 14:15</t>
  </si>
  <si>
    <t>14:30 - 15:15</t>
  </si>
  <si>
    <t>15:30 - 16:15</t>
  </si>
  <si>
    <t>16:30 - 17:15</t>
  </si>
  <si>
    <t>T/U</t>
  </si>
  <si>
    <t>14:00 - 14:45</t>
  </si>
  <si>
    <t>15:00 - 15:45</t>
  </si>
  <si>
    <t>16:00 - 16:45</t>
  </si>
  <si>
    <t>17:00 - 17:45</t>
  </si>
  <si>
    <t>Bağımsız Çalışma Saati</t>
  </si>
  <si>
    <t>Sosyal Sorumluluk Projesi</t>
  </si>
  <si>
    <t>ÖÇM</t>
  </si>
  <si>
    <t>Seçmeli Ders</t>
  </si>
  <si>
    <t>2024/2025 EĞİTİM ÖĞRETİM YILI DÖNEM II SİNİR SİSTEMİ KURULU DERS PROGRAMI</t>
  </si>
  <si>
    <t>2024/2025 EĞİTİM ÖĞRETİM YILI DÖNEM II KLİNİĞE GİRİŞ KURULU DERS PROGRAMI</t>
  </si>
  <si>
    <t>Anatomi (MSS Giriş: Genel Bilgiler)</t>
  </si>
  <si>
    <t>Anatomi (Medulla Spinalis Anatomisi)</t>
  </si>
  <si>
    <t>Histoloji ve Embriyoloji (Sinir Doku)</t>
  </si>
  <si>
    <t>Doç. Dr. Saadet Özen AKARCA DİZAKAR</t>
  </si>
  <si>
    <t>T</t>
  </si>
  <si>
    <t>Anatomi (Çıkan Yollar)</t>
  </si>
  <si>
    <t>Fizyoloji (Nörotransmitterler)</t>
  </si>
  <si>
    <t>Fizyoloji (Sinaptik İletinin İyonik Mekanizması)</t>
  </si>
  <si>
    <t>Anatomi (İnen Yollar)</t>
  </si>
  <si>
    <t>Fizyoloji (Medulla Spinalis Fizyolojisi)</t>
  </si>
  <si>
    <t>Biyofizik (Biyolojik Sistemlerde Enformasyon)</t>
  </si>
  <si>
    <t>Doç. Dr. Enis HİDİŞOĞLU</t>
  </si>
  <si>
    <t>U</t>
  </si>
  <si>
    <t>Anatomi (Medulla Spinalis Sendromları ve Kesileri)</t>
  </si>
  <si>
    <t>Biyofizik (Reseptörler ve Psikofizik	)</t>
  </si>
  <si>
    <t>Histoloji ve Embriyoloji (Sinir Sistemi Gelişimi)</t>
  </si>
  <si>
    <t>Histoloji ve Embriyoloji (Göz-Kulak Gelişimi)</t>
  </si>
  <si>
    <t>Prof. Dr. Türker ÇAVUŞOĞLU</t>
  </si>
  <si>
    <t>Anatomi (Göz Anatomisi, Görme Yolları ve Refleksler)</t>
  </si>
  <si>
    <t>Anatomi (Kulak)</t>
  </si>
  <si>
    <t>Anatomi (İşitme ve Denge Yolları)</t>
  </si>
  <si>
    <t>Anatomi (Orbita ve İçindeki Yapılar)</t>
  </si>
  <si>
    <t>Anatomi (Beyin Sapı Anatomisi)</t>
  </si>
  <si>
    <t>Anatomi (Cerebellum)</t>
  </si>
  <si>
    <t>Anatomi (Kranial Sinirler I-VI)</t>
  </si>
  <si>
    <t>Anatomi (Kranial Sinirler VII-XII)</t>
  </si>
  <si>
    <t>Anatomi (Beyin Sapı ve Cerebellum G2) / Histoloji ve Embriyoloji (MSS G1)</t>
  </si>
  <si>
    <t>Anatomi (Beyin Sapı ve Cerebellum G1) / Histoloji ve Embriyoloji (MSS G2)</t>
  </si>
  <si>
    <t>Anatomi (Medulla Spinalis G2) / Fizyoloji (Deserebre-Spinal Hayvan G1)</t>
  </si>
  <si>
    <t>Anatomi (Medulla Spinalis G1) / Fizyoloji (Deserebre-Spinal Hayvan G2)</t>
  </si>
  <si>
    <t>Fizyoloji (Retinanın Sinirsel İşlevi)</t>
  </si>
  <si>
    <t>Prof. Dr. Ceylan AYADA</t>
  </si>
  <si>
    <t>Fizyoloji (Görme Fotokimyası)</t>
  </si>
  <si>
    <t>Fizyoloji (Görme Nörofizyolojisi)</t>
  </si>
  <si>
    <t>Fizyoloji (Renkli Görme)</t>
  </si>
  <si>
    <t>Fizyoloji (İşitme ve Denge Fizyolojisi)</t>
  </si>
  <si>
    <t>Fizyoloji (Serebellum Fizyolojisi)</t>
  </si>
  <si>
    <t>Dr. Öğr. Üyesi Ayşe ÖZKAN</t>
  </si>
  <si>
    <t>Fizyoloji (Bulbus ve Pons Fizyolojisi)</t>
  </si>
  <si>
    <t>Fizyoloji (Bazal Ganglionlar)</t>
  </si>
  <si>
    <t>Fizyoloji (Hipotalamus Fizyolojisi)</t>
  </si>
  <si>
    <t>Fizyoloji (Talamus Fizyolojisi)</t>
  </si>
  <si>
    <t>Biyofizik (Sinaps Modelleri ve Sinaptik Potansiyeller)</t>
  </si>
  <si>
    <t>Fizyoloji (Limbik Sistem Fizyolojisi)</t>
  </si>
  <si>
    <t>Fizyoloji (Beyin Korteksi Fizyolojisi)</t>
  </si>
  <si>
    <t>Fizyoloji (Uyku Fizyolojisi)</t>
  </si>
  <si>
    <t>Fizyoloji (Öğrenme ve Bellek)</t>
  </si>
  <si>
    <t>Fizyoloji (BOS ve Kan Beyin Bariyeri)</t>
  </si>
  <si>
    <t>Fizyoloji (Beyin Yaşlanması)</t>
  </si>
  <si>
    <t>Fizyoloji (Otonom Sinir Sistemi)</t>
  </si>
  <si>
    <t>Fizyoloji (Koku Alma Duyusu)</t>
  </si>
  <si>
    <t>Fizyoloji (Tat Alma Duyusu)</t>
  </si>
  <si>
    <t>Anatomi (Koku Yolları ve Limbik Sistem)</t>
  </si>
  <si>
    <t>Anatomi (Otonom Sinir Sistemi)</t>
  </si>
  <si>
    <t>Anatomi (Sinir Sistemi Klinik Anatomisi)</t>
  </si>
  <si>
    <t>Dr.  Öğr. Üyesi Asrın NALBANT</t>
  </si>
  <si>
    <t>Anatomi (Deri ve Ekleri)</t>
  </si>
  <si>
    <t>Biyofizik (Görme Biyofiziği)</t>
  </si>
  <si>
    <t>Biyofizik (İşitme Biyofiziği)</t>
  </si>
  <si>
    <t>Biyofizik (İşitme ve Görmede Kullanılan Ölçüm Sistemi)</t>
  </si>
  <si>
    <t>Biyofizik (Sinaps, EEG, İşitme ve Görmede Sayısal Uygulamalar)</t>
  </si>
  <si>
    <t>Biyofizik (EEG ve Uyarılmış Potansiyeller)</t>
  </si>
  <si>
    <t>Anatomi (Hemisfer Morfolojisi, Motor ve Duyu Bölgeleri)</t>
  </si>
  <si>
    <t>Anatomi (Diencephalon)</t>
  </si>
  <si>
    <t>Anatomi (Beyin Hemisferlerinin Beyaz Cevheri)</t>
  </si>
  <si>
    <t>Anatomi (MSS’nin Damarları)</t>
  </si>
  <si>
    <t>Anatomi (Beyin Zarları, Sinüs, Ventrikül ve BOS Dolaşımı)</t>
  </si>
  <si>
    <t>Anatomi (Bazal Ganglionlar)</t>
  </si>
  <si>
    <t>Prof. Dr. Fatma Demet ARSLAN</t>
  </si>
  <si>
    <t>Temel Mesleki Beceri (Karotis ve Radyal Nabız Muayenesi, Vücut Isısı Ölçme Becerisi)</t>
  </si>
  <si>
    <t>Prof. Dr. Hayriye GÖNÜLLÜ</t>
  </si>
  <si>
    <t>Anatomi (Kranial Sinirler G1) / Histoloji ve Embriyoloji (PSS G2)</t>
  </si>
  <si>
    <t>Anatomi (Kranial Sinirler G2) / Histoloji ve Embriyoloji (PSS G1)</t>
  </si>
  <si>
    <t>Anatomi (Kulak Anatomisi G1)</t>
  </si>
  <si>
    <t>Anatomi (Kulak Anatomisi G2)</t>
  </si>
  <si>
    <t>Fizyoloji (İşitme Deneyleri G2)</t>
  </si>
  <si>
    <t>Fizyoloji (İşitme Deneyleri G1)</t>
  </si>
  <si>
    <t>CUMHURİYET BAYRAMI</t>
  </si>
  <si>
    <t>Anatomi (Beyin Zarları, Sinüs, Ventrikül ve BOS G2) / Fizyoloji (Hemisferik Asimetri ve EEG G1)</t>
  </si>
  <si>
    <t>Anatomi (Beyin Zarları, Sinüs, Ventrikül ve BOS G1) / Fizyoloji (Hemisferik Asimetri ve EEG G2)</t>
  </si>
  <si>
    <t>Temel Mesleki Beceri (Heimlich Manevrası)</t>
  </si>
  <si>
    <t>Anatomi (Diencephalon ve Bazal Ganglionlar G1) / Fizyoloji (Refleksler G2)</t>
  </si>
  <si>
    <t>Anatomi (Diencephalon ve Bazal Ganglionlar G2) / Fizyoloji (Refleksler G1)</t>
  </si>
  <si>
    <t>Fizyoloji (Görme Deneyleri G1)</t>
  </si>
  <si>
    <t>Fizyoloji (Görme Deneyleri G2)</t>
  </si>
  <si>
    <t>Anatomi (Beyin lobları, Sulkus ve Giruslar G2)</t>
  </si>
  <si>
    <t>Anatomi (Beyin lobları, Sulkus ve Giruslar G1)</t>
  </si>
  <si>
    <t>Dr. Öğr. Üyesi Seda ÇETİNKAYA KARABEKİR</t>
  </si>
  <si>
    <t>Doç. Dr. Reyhan YİŞ</t>
  </si>
  <si>
    <t>Prof. Dr. Betil ÖZHAK</t>
  </si>
  <si>
    <t>Prof. Dr. Görkem YAMAN</t>
  </si>
  <si>
    <t>YILBAŞI TATİLİ</t>
  </si>
  <si>
    <t>Kurul Tanıtım Dersi</t>
  </si>
  <si>
    <t>Tıbbi Patoloji (Patolojiye Giriş ve Laboratuvar Teknikleri)</t>
  </si>
  <si>
    <t>Tıbbi Patoloji (Hücresel Adaptasyon Bozuklukları)</t>
  </si>
  <si>
    <t>Prof. Dr. Ayşe Canan YAZICI</t>
  </si>
  <si>
    <t>Biyoistatistik (Kanıta Dayalı Tıp)</t>
  </si>
  <si>
    <t>Biyoistatistik (Örnekleme Dağılımı ve Hipotez Kontrolü I)</t>
  </si>
  <si>
    <t>Biyoistatistik (Örnekleme Dağılımı ve Hipotez Kontrolü II)</t>
  </si>
  <si>
    <t>Biyoistatistik (Örnekleme Dağılımı ve Hipotez Kontrolü III)</t>
  </si>
  <si>
    <t>12:00 - 14:00</t>
  </si>
  <si>
    <t>12:00 - 13:30</t>
  </si>
  <si>
    <t>Biyofizik (Elektracerrahinin Fiziksel Temelleri)</t>
  </si>
  <si>
    <t>Biyofizik (Biyoelektrik Araçlar: Amplifikatör, Kayıtlayıcı, Monitör)</t>
  </si>
  <si>
    <t>Tıbbi Farmakoloji (Farmakolojiye Giriş, İlaçların Farmasötik Şekilleri, İlaç Uygulama Yolları)</t>
  </si>
  <si>
    <t>Dr. Öğr. Üyesi Pelin KOCA</t>
  </si>
  <si>
    <t>Tıbbi Farmakoloji (İlaçların Membranlardan Geçişi ve Absorbsiyonu, İlaçların Dağılımı, İlaçların Biyotransformasyonu, İlaçların Atılımı)</t>
  </si>
  <si>
    <t>Tıbbi Patoloji (Hücre Hasarı ve Hücre İçi Birikimler - Genel Mekanizmalar)</t>
  </si>
  <si>
    <t>Tıbbi Patoloji (Hücre Ölümü)</t>
  </si>
  <si>
    <t>Tıbbi Mikrobiyoloji (Protozoonlar ve Helmintlerin Genel Özellikleri)</t>
  </si>
  <si>
    <t>Tıbbi Mikrobiyoloji (Yüzeyel ve Subkutanöz Mikozlar)</t>
  </si>
  <si>
    <t>Tıbbi Mikrobiyoloji (Mikoloji - G1)</t>
  </si>
  <si>
    <t>Tıbbi Mikrobiyoloji (Mikoloji - G2)</t>
  </si>
  <si>
    <t>Tıbbi Mikrobiyoloji (Parazitoloji - G2)</t>
  </si>
  <si>
    <t>Tıbbi Mikrobiyoloji (Parazitoloji - G1)</t>
  </si>
  <si>
    <t>Halk Sağlığı (Halk Sağlığı Kavramı ve Tarihsel Gelişimi)</t>
  </si>
  <si>
    <t>Tıbbi Mikrobiyoloji (Dermatofitler)</t>
  </si>
  <si>
    <t>Tıbbi Mikrobiyoloji (Küf Mantarları)</t>
  </si>
  <si>
    <t>Tıbbi Farmakoloji (Reseptörler ve İlaç-reseptör İlişkisi, İlaçların Etkisini Değiştiren Faktörler, İlaçlar Arasındaki Etkileşmeler, Farmakogenetik)</t>
  </si>
  <si>
    <t>Tıbbi Patoloji (Hemodinamik Bozukluklar, Tromboembolik Hastalık ve Şok)</t>
  </si>
  <si>
    <t>Halk Sağlığı (Temel Sağlık Hizmetleri)</t>
  </si>
  <si>
    <t>Halk Sağlığı (Türkiye'de Sağlık Hizmetleri)</t>
  </si>
  <si>
    <t>Halk Sağlığı (Demografi ve Sağlık)</t>
  </si>
  <si>
    <t>Biyoistatistik (Parametrik ve Parametrik Olmayan Testler)</t>
  </si>
  <si>
    <t>Biyoistatistik (Student's t Testi)</t>
  </si>
  <si>
    <t>Biyoistatistik (Mann Whitney U Testi)</t>
  </si>
  <si>
    <t>Biyoistatistik (Eşleştirilmiş t Testi ve Wilcoxon Testi)</t>
  </si>
  <si>
    <t>Tıbbi Mikrobiyoloji (Fırsatçı Mantar Enfeksiyonları)</t>
  </si>
  <si>
    <t>Tıbbi Mikrobiyoloji (Antifungal İlaçların Etki Mekanizması)</t>
  </si>
  <si>
    <t>Tıbbi Mikrobiyoloji (Barsak Enfeksiyonu Etkeni Protozoonlar(Amipler))</t>
  </si>
  <si>
    <t>Tıbbi Mikrobiyoloji (Antiparaziter İlaçların Etki Mekanizması)</t>
  </si>
  <si>
    <t>Tıbbi Patoloji (İltihap Tanımı, Tipleri ve Patogenezi)</t>
  </si>
  <si>
    <t>Doç. Dr. Tuba DEVRİM</t>
  </si>
  <si>
    <t>Tıbbi Patoloji (Doku onarımı, rejenerasyon, yara iyileşmesi, onarımda etkili mekanizmaları)</t>
  </si>
  <si>
    <t>Tıbbi Patoloji (İmmunopatoloji (İmmün Patolojiye Giriş, Otoimmün Hastalıklar))</t>
  </si>
  <si>
    <t>Tıbbi Patoloji (İmmunopatoloji (İmmün Reaksiyonlar, İmmün Yetmezlik Hastalıkları Patolojisi))</t>
  </si>
  <si>
    <t>Tıbbi Farmakoloji (Doz-Konsantrasyon-Etki İlişkisi, İlaçların Etki Mekanizmaları)</t>
  </si>
  <si>
    <t>Tıbbi Farmakoloji (İlaçların Toksik Tesirleri ve Toksikolojinin Temel Kavramları, Akut İlaç Zehirlenmesi Tedavisinde Genel İlkeler)</t>
  </si>
  <si>
    <t>Biyofizik (X-Işınların Biyolojik Etki Mekanizmaları)</t>
  </si>
  <si>
    <t>Biyofizik (Radyoterapi Radyoaktiviteye Dayalı Görüntüleme Yöntemi)</t>
  </si>
  <si>
    <t>Biyofizik (Radyoaktivite, Radyasyondan Korunma)</t>
  </si>
  <si>
    <t>Biyofizik (Bilgisayarlı Tomografi ve Manyetik Rezonans)</t>
  </si>
  <si>
    <t>Biyofizik (PET ve Gama Kamera)</t>
  </si>
  <si>
    <t>Biyofizik (Ultrases, Doopler Ve Ekokardiyagram)</t>
  </si>
  <si>
    <t>Biyofizik (Manyetik Alanlar ve Cep Telefonlarının Biyolojik Etkileri)</t>
  </si>
  <si>
    <t>Biyofizik (Ultrases Teknikleri ve Kan Debisi Ölçümleri)</t>
  </si>
  <si>
    <t>2024/2025 EĞİTİM ÖĞRETİM YILI DÖNEM II BESLENME VE METABOLİZMA KURULU DERS PROGRAMI</t>
  </si>
  <si>
    <t>Anatomi (Sindirim Sistemine Giriş)</t>
  </si>
  <si>
    <t>Anatomi (Ağız Anatomisi ve Tükrük Bezleri)</t>
  </si>
  <si>
    <t>Histoloji ve Embriyoloji (Sindirim Sistemi-1 (Ağız, Diş, Dil, Dudak))</t>
  </si>
  <si>
    <t>Anatomi (Pharynx, Oesophagus, Mide)</t>
  </si>
  <si>
    <t>Fizyoloji (Gastrointestinal Sistemde Motor Aktivitenin Kontrolü)</t>
  </si>
  <si>
    <t>Fizyoloji (Ağızda Sindirim ve Tükrük Sekresyonu)</t>
  </si>
  <si>
    <t>Anatomi (İnce bağırsaklar)</t>
  </si>
  <si>
    <t>Anatomi (Kalın bağırsaklar)</t>
  </si>
  <si>
    <t>Fizyoloji (Midenin Motor Fonksiyonları)</t>
  </si>
  <si>
    <t>Anatomi (Karın ön duvarı anatomisi ve inguinal kanal)</t>
  </si>
  <si>
    <t>Fizyoloji (Mide Sekresyonu ve Düzenlenmesi)</t>
  </si>
  <si>
    <t>Anatomi (Karaciğer, safra kesesi ve safra yolları)</t>
  </si>
  <si>
    <t>Fizyoloji (İnce Barsak Motilitesi ve İntestinal Refleksler)</t>
  </si>
  <si>
    <t>Prof.Dr. Fatma Demet ARSLAN</t>
  </si>
  <si>
    <t>Anatomi (Pankreas, dalak ve portal sistem)</t>
  </si>
  <si>
    <t>Fizyoloji (Pankreas ve Karaciğerin Sindirimdeki Yeri)</t>
  </si>
  <si>
    <t>Anatomi (Karın ön duvarı, inguinal kanal G1)</t>
  </si>
  <si>
    <t>Anatomi (Karın ön duvarı, inguinal kanal G2)</t>
  </si>
  <si>
    <t>Anatomi (Karın arka duvarı anatomisi ve periton)</t>
  </si>
  <si>
    <t>Fizyoloji (Kolon Fonksiyonu ve Defekasyon)</t>
  </si>
  <si>
    <t>Anatomi (Abdomen arterleri ve venleri)</t>
  </si>
  <si>
    <t>Anatomi  (Sindirim sistemi klinik anatomisi)</t>
  </si>
  <si>
    <t>Histoloji ve Embriyoloji (Sindirim Sistemi Gelişimi-1)</t>
  </si>
  <si>
    <t>Fizyoloji (İnce Barsaklarda Sindirim ve Emilim)</t>
  </si>
  <si>
    <t>Histoloji ve Embriyoloji (Sindirim Sistemi Gelişimi-2)</t>
  </si>
  <si>
    <t>Fizyoloji (Enerji Metabolizması ve Karaciğer)</t>
  </si>
  <si>
    <t>Fizyoloji (Beslenmenin Düzenlenmesi, Vitaminler ve Mineraller)</t>
  </si>
  <si>
    <t>2024/2025 EĞİTİM ÖĞRETİM YILI DÖNEM II ENDOKRİN VE ÜROGENİTAL SİSTEM KURULU DERS PROGRAMI</t>
  </si>
  <si>
    <t>Anatomi (Böbrek, ureter, mesane ve urethra anatomisi)</t>
  </si>
  <si>
    <t>Anatomi (Diaphragma Urogenitale, Perine ve Anal Bölge)</t>
  </si>
  <si>
    <t>Histoloji ve Embriyoloji (Üriner Sistem Gelişimi)</t>
  </si>
  <si>
    <t>Fizyoloji (Glomerüler Filtratın Tübüllerde İşlenmesi)</t>
  </si>
  <si>
    <t>Fizyoloji (Asit-Baz Dengesi)</t>
  </si>
  <si>
    <t>Anatomi (Erkek Genital Sistem Anatomisi)</t>
  </si>
  <si>
    <t>Fizyoloji (Erkek Üreme Fizyolojisi)</t>
  </si>
  <si>
    <t>Panel (İdrar yolu enfeksiyonu)</t>
  </si>
  <si>
    <t>Danışmanlık Saati</t>
  </si>
  <si>
    <t>Anatomi (Kadın Genital Sistem Anatomisi)</t>
  </si>
  <si>
    <t>Anatomi (Urogenital Sistem Klinik Anatomisi)</t>
  </si>
  <si>
    <t>Histoloji ve Embriyoloji (Genital Sistem Gelişimi)</t>
  </si>
  <si>
    <t>Fizyoloji (Gebelik Fizyolojisi ve Laktasyon)</t>
  </si>
  <si>
    <t>Fizyoloji (Hormonların Tanımı ve Sınıflandırılması, Hormonların Etki Mekanizmaları)</t>
  </si>
  <si>
    <t>Fizyoloji (Hipotalamohipofizer Sistem Hormonları)</t>
  </si>
  <si>
    <t>Prof. Dr. Mehmet Hicri KÖSEOĞLU</t>
  </si>
  <si>
    <t>Histoloji ve Embriyoloji (Endokrin Sistem Gelişimi)</t>
  </si>
  <si>
    <t>Fizyoloji (Büyüme ve Gelişmenin Hormonal Düzenlenmesi)</t>
  </si>
  <si>
    <t>Fizyoloji (Tiroid Hormonları)</t>
  </si>
  <si>
    <t>Tıbbi Biyokimya (Tiroid Hormonları)</t>
  </si>
  <si>
    <t xml:space="preserve">Tıp Eğitimi (Hekimlik ve İletişim) </t>
  </si>
  <si>
    <t>Dr. Öğr. Üyesi H.Dilek AKDOĞAN</t>
  </si>
  <si>
    <t>Tıbbi Biyokimya (Pankreas Hormonları)</t>
  </si>
  <si>
    <t>Fizyoloji (Stres Yanıtı: Endokrin Mekanizmalar)</t>
  </si>
  <si>
    <t xml:space="preserve">Tıp Eğitimi (Kendimle iletişim) </t>
  </si>
  <si>
    <t>Tıbbi Biyokimya (GİS Hormonları)</t>
  </si>
  <si>
    <t xml:space="preserve">Tıp Eğitimi (Kişiler arası iletişim)  </t>
  </si>
  <si>
    <t>Fizyoloji (Kalsiyum Dengesi ve Endokrin Kontrolü)</t>
  </si>
  <si>
    <t>Tıbbi Biyokimya (Paratiroid Hormon ve Kalsitonin)</t>
  </si>
  <si>
    <t>Fizyoloji (Sıvı-Elektrolit Den. ve Endokrin Kont.)</t>
  </si>
  <si>
    <t>Tıbbi Biyokimya (Adrenal Medulla Hormonları)</t>
  </si>
  <si>
    <t>Prof. Dr. Mehmet Hicri KÖSEOĞLU
Prof. Dr. Fatma Demet ARSLAN
Dr.Öğr. Üyesi Raziye Yıldız
Ass.Dr. Şerif Şen
Ass.Dr. Ömer Karadağ</t>
  </si>
  <si>
    <t>Tıbbi Biyokimya (Adrenal Korteks Hormonları)</t>
  </si>
  <si>
    <t>Panel (Diabetes Mellitus)</t>
  </si>
  <si>
    <t>Salı</t>
  </si>
  <si>
    <t>Tıbbi Biyokimya (Gonadal Hormonlar)</t>
  </si>
  <si>
    <t>Panel (İnfertilite)</t>
  </si>
  <si>
    <t>Panel (Akut Batın Sendromu)</t>
  </si>
  <si>
    <t>Panel (Nörodejeneratif Hastalıklar)</t>
  </si>
  <si>
    <t>Tıbbi Mikrobiyoloji (Cryptococcus neoformans, Pneumocystis jirovecii)</t>
  </si>
  <si>
    <t>Tıbbi Mikrobiyoloji (Kan ve Dokularda Yaşayan Protozoonlar (Leishmania ve Trypanosoma))</t>
  </si>
  <si>
    <t>Tıbbi Mikrobiyoloji (Maya Mantarları (Candida Genusu))</t>
  </si>
  <si>
    <t>Tıbbi Mikrobiyoloji (Barsak Sestodları (Taenia genusu, Diphyllobathrium latum, Hymenolepis nana))</t>
  </si>
  <si>
    <t>Tıbbi Mikrobiyoloji (Barsak nematodları (Kancalı Kurtlar, Strongyloides stercoralis))</t>
  </si>
  <si>
    <t>Tıbbi Mikrobiyoloji (Barsak Enfeksiyonu Etkeni Protozoonlar(Giardia, Cryptosporidium, Isospora))</t>
  </si>
  <si>
    <t>Tıbbi Mikrobiyoloji (Echinococcus Genusu)</t>
  </si>
  <si>
    <t>Panel (Hastalık tanı ve takibinde laboratuvar işleyiş ve uygulamaları)</t>
  </si>
  <si>
    <t>Prof. Dr. Mehmet KÖSEOĞLU</t>
  </si>
  <si>
    <t>Anatomi (Endokrin Sistem Anatomisi)</t>
  </si>
  <si>
    <t>Doç. Dr. Gamze ERKILINÇ</t>
  </si>
  <si>
    <t>Doç. Dr. Orçun ZORBOZAN</t>
  </si>
  <si>
    <t>Prof. Dr. Mustafa BERKTAŞ
Prof. Dr. Görkem YAMAN
Prof. Dr. Betil ÖZHAK
Doç. Dr. Reyhan YİŞ
Doç. Dr. Orçun ZORBOZAN</t>
  </si>
  <si>
    <t>Sınav Haftası</t>
  </si>
  <si>
    <t>Prof.Dr. Ebru TURHAN</t>
  </si>
  <si>
    <t>Tıbbi Biyokimya (BOS Tıbbi Biyokimyası)</t>
  </si>
  <si>
    <t>Tıbbi Biyokimya (Metabolizmaya Giriş)</t>
  </si>
  <si>
    <t>Tıbbi Biyokimya (Glikoliz)</t>
  </si>
  <si>
    <t>Tıbbi Biyokimya (TCA siklusu)</t>
  </si>
  <si>
    <t>Tıbbi Biyokimya (ETZ ve oksidatif fosfarilasyon)</t>
  </si>
  <si>
    <t>Tıbbi Biyokimya (Glikojen Sentez ve Yıkımı )</t>
  </si>
  <si>
    <t>Tıbbi Biyokimya (Glukoneogenez)</t>
  </si>
  <si>
    <t>Tıbbi Biyokimya (Yağ Asidi Biyosentezi)</t>
  </si>
  <si>
    <t>Tıbbi Biyokimya (Pentoz Fosfat Yolu)</t>
  </si>
  <si>
    <t>Tıbbi Biyokimya (Diğer Heksozların Metabolizması)</t>
  </si>
  <si>
    <t>Tıbbi Biyokimya (Yağ Asidi Oksidasyonu ve Ketogenez)</t>
  </si>
  <si>
    <t>Tıbbi Biyokimya (Kolesterol Biyosentezi)</t>
  </si>
  <si>
    <t>Tıbbi Biyokimya (Trigliserit ve Fosfolipitlerin Biyosentezi)</t>
  </si>
  <si>
    <t>Tıbbi Biyokimya (Safra Asit Biyosenezi)</t>
  </si>
  <si>
    <t>Tıbbi Biyokimya (Eikozanoidler)</t>
  </si>
  <si>
    <t>Tıbbi Biyokimya (Lipoprotein Metabolizması)</t>
  </si>
  <si>
    <t>Tıbbi Biyokimya (Aminoasitlerin Biyosentezi)</t>
  </si>
  <si>
    <t>Tıbbi Biyokimya (Aminoasitlerin Katabolizması ve Üre Siklüsü)</t>
  </si>
  <si>
    <t>Tıbbi Biyokimya (Hem Sentez ve Yıkımı)</t>
  </si>
  <si>
    <t>Tıbbi Biyokimya (Pürin ve Pirimidinlerin Sentez ve Yıkımı )</t>
  </si>
  <si>
    <t>Tıbbi Biyokimya (Makromolekül Sindirim ve Emilimi)</t>
  </si>
  <si>
    <t>Tıbbi Biyokimya (Metabolizmanın Entegrasyonu)</t>
  </si>
  <si>
    <t>Tıbbi Biyokimya (Hipotalamik Hipofizer Hormonlar)</t>
  </si>
  <si>
    <t>Histoloji ve Embriyoloji (Deri ve Deri Ekleri)</t>
  </si>
  <si>
    <t>Anatomi (Deri ve Ekleri G2) / Histoloji ve Embriyoloji (Deri ve Deri Ekleri G1)</t>
  </si>
  <si>
    <t>Histoloji ve Embriyoloji (Üriner Sistem Histolojisi)</t>
  </si>
  <si>
    <t>Histoloji ve Embriyoloji (Erkek Genital Sistem Histolojisi)</t>
  </si>
  <si>
    <t>Histoloji ve Embriyoloji (Kadın Genital Sistem Histolojisi)</t>
  </si>
  <si>
    <t>Kurul Başkan ve Başkan Yardımcı</t>
  </si>
  <si>
    <t>DSBB (Teknoloji ve Sağlık Etkileşimi: Giyilebilir Teknolojiler)</t>
  </si>
  <si>
    <t>DSBB (Teknoloji ve Sağlık Etkileşimi: Güncel tanı-tedavi araçları)</t>
  </si>
  <si>
    <t>Panel (Kranial Kanamalar)</t>
  </si>
  <si>
    <t>DSBB (Teknoloji ve sağlık etkileşimi: Teknoloji bağımlılığı, teknolojinin yanlış ve kötüye kullanımı)</t>
  </si>
  <si>
    <t>Histoloji ve Embriyoloji (Göz-Kulak G1)</t>
  </si>
  <si>
    <t>Histoloji ve Embriyoloji (Göz-Kulak G2)</t>
  </si>
  <si>
    <t xml:space="preserve">Anatomi (Göz Anatomisi G2) </t>
  </si>
  <si>
    <t>Anatomi (Göz Anatomisi G1)</t>
  </si>
  <si>
    <t>DSBB (Sağlık yönetimi: Sağlık sistemleri ve Sağlık örgütlerinin yönetimi)</t>
  </si>
  <si>
    <t>Temel Mesleki Beceri (Damaryolu Açma, IV İlaç Uygulama, Serum Seti Hazırlama Becerisi G1)</t>
  </si>
  <si>
    <t>Doç. Dr. Ramazan SABIRLI</t>
  </si>
  <si>
    <t>Demo</t>
  </si>
  <si>
    <t>DSBB (Sağlık yönetimi: Sağlık politikaları ve Sağlık ekonomisi)</t>
  </si>
  <si>
    <t>DSBB (Sağlık yönetimi:Toplum yönelimlilik, toplumsal hesap verebilirlik)</t>
  </si>
  <si>
    <t>DSBB (Sağlık yönetimi:Özelleştirme ve ilgili politikaların sağlığa etkisi)</t>
  </si>
  <si>
    <t>Temel Mesleki Beceri (Sütür Atma ve Alma Becerisi G1)</t>
  </si>
  <si>
    <t>Temel Mesleki Beceri (Sütür Atma ve Alma Becerisi G2)</t>
  </si>
  <si>
    <t>Temel Mesleki Beceri (Kas-İskelet Sistemi Öykü ve Fizik Muayene G1)</t>
  </si>
  <si>
    <t>Temel Mesleki Beceri (Kas-İskelet Sistemi Öykü ve Fizik Muayene G2)</t>
  </si>
  <si>
    <t>Doç. Dr. Filiz SERTPOYRAZ</t>
  </si>
  <si>
    <t>Temel Mesleki Beceri (Akciğer Grafisi Okuma Becerisi G1)</t>
  </si>
  <si>
    <t>Temel Mesleki Beceri (Akciğer Grafisi Okuma Becerisi G2)</t>
  </si>
  <si>
    <t>DSBB (Sağlık Yönetimi: Çok paydaşlı sağlık yaklaşımı ( uluslararası sağlık tüzüğü, ulusal ve uluslararası sivil toplum kuruluşları)</t>
  </si>
  <si>
    <t>DSBB (Sağlık yönetimi: Sağlık göstergeleri, sürveyans, sağlıkta nitelik/kalite, sağlık hizmetlerinde/eğitimde sürekli gelişim)</t>
  </si>
  <si>
    <t>DSBB (Sağlık yönetimi: Küreselleşme ve sağlık politikaları/yönetimi)</t>
  </si>
  <si>
    <t>Cuma</t>
  </si>
  <si>
    <t>DSBB (Ölüm, ölmekte olan birey ve yas: Yas, uzamış yas)</t>
  </si>
  <si>
    <t>DSBB (Ölüm, ölmekte olan birey ve yas: Yaşamın sonuyla ilgili etik/yasal durumlar)</t>
  </si>
  <si>
    <t>DSBB (Ölüm, ölmekte olan birey ve yas: Kötü haber verme)</t>
  </si>
  <si>
    <t>EMEK VE DAYANIŞMA GÜNÜ</t>
  </si>
  <si>
    <t>Anatomi (Endokrin Sistem Klinik Anatomisi)</t>
  </si>
  <si>
    <t>Tıp Eğitimi (İletişimi bozan faktörler)</t>
  </si>
  <si>
    <t>Anatomi (Ağız anatomisi, tükrük bezleri ve pharynx  G1)</t>
  </si>
  <si>
    <t>Anatomi (Ağız anatomisi, tükrük bezleri ve pharynx  G2)</t>
  </si>
  <si>
    <t>Kurul Başkan ve Başkan Yardımcısı</t>
  </si>
  <si>
    <t>Prof.Dr. Hayriye GÖNÜLLÜ
Doç.Dr. Bayram ÇOLAK
Dr.Öğr. Üyesi Zeynep AYVAT ÖCAL</t>
  </si>
  <si>
    <t>Doç. Dr. Serkan ÖNER</t>
  </si>
  <si>
    <t>Dr. Öğr. Ü. Özden BEDRE DUYGU</t>
  </si>
  <si>
    <t>Doç.Dr. Asrın NALBANT</t>
  </si>
  <si>
    <t>Prof.Dr. Zülal ÖNER</t>
  </si>
  <si>
    <t>Prof.Dr. Zülal ÖNER
Doç.Dr. Asrın NALBANT
Dr.Öğr. Üyesi Özden BEDRE DUYGU
Araş. Gör. Dr. Halide TEMELCİ</t>
  </si>
  <si>
    <t xml:space="preserve">Prof.Dr. Zülal ÖNER
Doç.Dr. Asrın NALBANT
Dr.Öğr. Üyesi Özden BEDRE DUYGU
Araş. Gör. Dr. Halide TEMELCİ
</t>
  </si>
  <si>
    <t>Dr.Öğr. Üyesi Özden BEDRE DUYGU</t>
  </si>
  <si>
    <t>Araş. Gör. Dr. Halide TEMELCİ</t>
  </si>
  <si>
    <t>8. HAFTA</t>
  </si>
  <si>
    <t>7. HAFTA</t>
  </si>
  <si>
    <t>6. HAFTA</t>
  </si>
  <si>
    <t>5. HAFTA</t>
  </si>
  <si>
    <t>4. HAFTA</t>
  </si>
  <si>
    <t>3. HAFTA</t>
  </si>
  <si>
    <t>2. HAFTA</t>
  </si>
  <si>
    <t>Histoloji ve Embriyoloji (Periferik Sinir Sistemi Histolojisi)</t>
  </si>
  <si>
    <t xml:space="preserve">Anatomi (Beyin Hemisferleri, Beyaz Cevher, MSS Damarları G1) </t>
  </si>
  <si>
    <t xml:space="preserve">Anatomi (Beyin Hemisferleri, Beyaz Cevher, MSS Damarları G2) </t>
  </si>
  <si>
    <t>Doç. Dr. Asrın NALBANT</t>
  </si>
  <si>
    <t>YARIYIL TATİLİ</t>
  </si>
  <si>
    <t>Fizyoloji (Çiğneme,Yutma, Özofagus Fonksiyonu ve Motilites)</t>
  </si>
  <si>
    <t>Fizyoloji (Gastrointestinal Sistem Fizyolojisine Giriş, Gastrointestinal Sistem Düz Kasının Elektrofizyolojik Özelliği)</t>
  </si>
  <si>
    <t>Histoloji ve Embriyoloji (Bağırsak, Tükrük Bezleri Histolojisi )</t>
  </si>
  <si>
    <t>Histoloji ve Embriyoloji (Karaciğer, Safra Kesesi ve Pankreas Histolojisi)</t>
  </si>
  <si>
    <t>Histoloji ve Embriyoloji (Sindirim Sistemi-2 (Özefagus, Mide)</t>
  </si>
  <si>
    <t>Histoloji ve Embriyoloji (Ağız, Dil, Dudak Histolojisi G2)</t>
  </si>
  <si>
    <t>Histoloji ve Embriyoloji (Ağız, Dil, Dudak Histolojisi G1)</t>
  </si>
  <si>
    <t>Anatomi (Oesophagus, mide ve ince bağırsaklar) G2/  Histoloji ve Embriyoloji (Özefagus, Mide, Bağırsak G1)</t>
  </si>
  <si>
    <t>Anatomi (Oesophagus, mide ve ince bağırsaklar) G1/  Histoloji ve Embriyoloji (Özefagus, Mide, Bağırsak G2)</t>
  </si>
  <si>
    <t>Prof. Dr. Zülal ÖNER
Doç. Dr. Asrın NALBANT
Dr.Öğr. Üyesi Özden BEDRE DUYGU
Araş. Gör. Dr. Halide TEMELCİ</t>
  </si>
  <si>
    <t xml:space="preserve">Prof. Dr. Zülal ÖNER
Doç. Dr. Asrın NALBANT
Dr.Öğr. Üyesi Özden BEDRE DUYGU
Araş. Gör. Dr. Halide TEMELCİ
</t>
  </si>
  <si>
    <t>Anatomi (Kalın bağırsaklar, karaciğer, safra kesesi ve safra yolları) G1</t>
  </si>
  <si>
    <t>Anatomi (Kalın bağırsaklar, karaciğer, safra kesesi ve safra yolları) G2</t>
  </si>
  <si>
    <t>Dr. Öğr. Üyesi Özden BEDRE DUYGU</t>
  </si>
  <si>
    <t>Öğr. Gör. Dr. Sezgi Fırat ÖZGÜR</t>
  </si>
  <si>
    <t>Prof. Dr. Türker ÇAVUŞOĞLU
Doç. Dr. Saadet Özen AKARCA DİZAKAR
Dr. Öğr. Üyesi Seda Ç. KARABEKİR
Dr. Öğr. Üyesi Hilal KABADAYI ENSARİOĞLU</t>
  </si>
  <si>
    <t>Dr. Öğr. Üyesi Hilal KABADAYI ENSARİOĞLU</t>
  </si>
  <si>
    <t>ULUSAL EGEMENLİK VE ÇOCUK BAYRAMI</t>
  </si>
  <si>
    <t>ATATÜRK'Ü ANMA GENÇLİK VE SPOR BAYRAMI</t>
  </si>
  <si>
    <t>DSBB (Tıpta profesyonellik: Tıpta Toplumsal hesap verebilirlik)</t>
  </si>
  <si>
    <t>DSBB (Tıpta profesyonellik: Dürüstlük, gizliliğe saygı, gerçeği söyleme, mahremiyete saygı)</t>
  </si>
  <si>
    <t>DSBB (Tıpta profesyonellik: Mesleki kimlik gelişimi ve tarihsel perspektif, mesleki ve bireysel gelişime sürekli açık olma)</t>
  </si>
  <si>
    <t>DSBB (Tıpta profesyonellik: Sağlığı ve mesleği savunma)</t>
  </si>
  <si>
    <t>Temel Mesleki Beceri (Damaryolu Açma, IV İlaç Uygulama, Serum Seti Hazırlama Becerisi G2)</t>
  </si>
  <si>
    <t>Tıbbi Mikrobiyoloji (Bağışıklık Sistemi Organ ve Hücreleri; Temel işlevleri )</t>
  </si>
  <si>
    <t>Tıbbi Mikrobiyoloji (Doğal Bağışıklık Mekanizmaları)</t>
  </si>
  <si>
    <t>Tıbbi Mikrobiyoloji (Edinsel Bağışıklık Mekanizmaları)</t>
  </si>
  <si>
    <t>Tıbbi Mikrobiyoloji (Hücre Aracılı İmmün Yanıtlar)</t>
  </si>
  <si>
    <t>Tıbbi Mikrobiyoloji (Hücresel İmmünitenin Efektör Mekanizmaları)</t>
  </si>
  <si>
    <t>Tıbbi Mikrobiyoloji (İmmunglobulinler)</t>
  </si>
  <si>
    <t>Tıbbi Mikrobiyoloji (Doğumsal ve Edinsel İmmun Yetmezlikler)</t>
  </si>
  <si>
    <t>Tıbbi Mikrobiyoloji (Humoral İmmunitenin Efektör Mekanizmaları)</t>
  </si>
  <si>
    <t>Tıbbi Mikrobiyoloji (Humoral İmmun Yanıtlar)</t>
  </si>
  <si>
    <t>Tıbbi Mikrobiyoloji (Aşırı Duyarlılık Reaksiyonları)</t>
  </si>
  <si>
    <t>Tıbbi Mikrobiyoloji (Enfeksiyon ve İmmunite)</t>
  </si>
  <si>
    <t>Tıbbi Mikrobiyoloji (Kompleman Sistemi)</t>
  </si>
  <si>
    <t>Tıbbi Mikrobiyoloji (İmmunolojik Tanı Testleri)</t>
  </si>
  <si>
    <t>Tıbbi Mikrobiyoloji (İmmunolojik Tolerans ve Otoimmunite)</t>
  </si>
  <si>
    <t>Tıbbi Mikrobiyoloji (Antijen- Antikor Reaksiyonları G1)</t>
  </si>
  <si>
    <t>Pazartesi</t>
  </si>
  <si>
    <t>Histoloji ve Embriyoloji (Endokrin Sistem Histolojisi-I)</t>
  </si>
  <si>
    <t>Tıbbi Biyokimya (Hormon Yapı ve Sınıflaması)</t>
  </si>
  <si>
    <t>Histoloji ve Embriyoloji (Endokrin Sistem Histolojisi-II)</t>
  </si>
  <si>
    <t>Çarşamba</t>
  </si>
  <si>
    <t>Anatomi (Endokrin Sistem Anatomisi- G1) / Histoloji ve Embriyoloji (Endokrin Sistem Histolojisi G2)</t>
  </si>
  <si>
    <t>Anatomi (Endokrin Sistem Anatomisi- G2) / Histoloji ve Embriyoloji (Endokrin Sistem Histolojisi G1)</t>
  </si>
  <si>
    <t>Perşembe</t>
  </si>
  <si>
    <t>Tıbbi Biyokimya (Hormon Etki Mekanizması)</t>
  </si>
  <si>
    <t>Fizyoloji (Pankreasın Endokrin Fonksiyonu)</t>
  </si>
  <si>
    <t>Prof. Dr. Zülal E. ÖNER</t>
  </si>
  <si>
    <t>Fizyoloji (Vücut Sıvı Kompartmanları GFR ve Böbrek Kan Akımı)</t>
  </si>
  <si>
    <t>Fizyoloji (Ekstraselüler Sıvı Ozmolaritesi,Hacmi ve İyon Kompozisyonu)</t>
  </si>
  <si>
    <t>Anatomi (Uriner Sistem Anatomisi G1) /Histoloji ve Embriyoloji (Üriner Sistem Histolojisi G2)</t>
  </si>
  <si>
    <t>Anatomi (Uriner Sistem Anatomisi G2) /Histoloji ve Embriyoloji (Üriner Sistem Histolojisi G1)</t>
  </si>
  <si>
    <t>Anatomi (Diaphragma Urogenitale, Perine ve Anal Bölge G1)</t>
  </si>
  <si>
    <t>Prof. Dr. Zülal E. ÖNER
Doç. Dr. Asrın NALBANT
Dr. Öğr. Üyesi Özden BEDRE DUYGU
Araş. Gör. Dr. Halide TEMELCİ</t>
  </si>
  <si>
    <t>Anatomi (Diaphragma Urogenitale, Perine ve Anal Bölge G2)</t>
  </si>
  <si>
    <t>Tıbbi Biyokimya (İdrar Biyokimyası ve Mikroskobisi)</t>
  </si>
  <si>
    <t>Anatomi (Erkek Genital Sistem Anatomisi G1) / Histoloji ve Embriyoloji (Erkek Genital Sistem Histolojisi G2)</t>
  </si>
  <si>
    <t>Anatomi (Erkek Genital Sistem Anatomisi G2) / Histoloji ve Embriyoloji (Erkek Genital Sistem Histolojisi G1)</t>
  </si>
  <si>
    <t>Fizyoloji (Dişi Üreme Fizyolojisi)</t>
  </si>
  <si>
    <t xml:space="preserve"> </t>
  </si>
  <si>
    <t>Tıbbi Farmakoloji (Yeni İlaç Geliştirme)</t>
  </si>
  <si>
    <t>Tıbbi Mikrobiyoloji (Tıbbi Mikolojiye Giriş, Mantarların Morfolojik ve Genel Özellikleri, Mantarların Laboratuvar Tanı Yöntemleri)</t>
  </si>
  <si>
    <t>Tıbbi Mikrobiyoloji (Serbest Yaşayan Amipler (Acanthamoeba, Naegleria))</t>
  </si>
  <si>
    <t>Tıbbi Mikrobiyoloji (Kan Trematodları (Schistosoma))</t>
  </si>
  <si>
    <t>Tıbbi Mikrobiyoloji (Karaciğer ve Akciğer trematodları (Fasciola hepatica, Dicrocoelium dendriticum, Paragonimus westermani))</t>
  </si>
  <si>
    <t>Tıbbi Mikrobiyoloji (Kan ve Dokularda Yaşayan Protozoonlar (Toxoplasma ve Plasmodium))</t>
  </si>
  <si>
    <t>Tıbbi Mikrobiyoloji (Barsak Nematodları (Ascaris lumbricoides, Enterobius vermicularis, Trichuris trichiura))</t>
  </si>
  <si>
    <t>Tıbbi Mikrobiyoloji (Termal Dimorfik Mantarlar)</t>
  </si>
  <si>
    <t>Dr. Öğr. Üyesi Gökben YASLI</t>
  </si>
  <si>
    <t>Halk Sağlığı (Sağlık Düzeyi Ölçümü ve Sağlık Göstegeleri)</t>
  </si>
  <si>
    <t>Prof.Dr. Betil ÖZHAK
Prof.Dr. Fatma Demet ARSLAN
Doç. Dr. Gamze ERKILINÇ</t>
  </si>
  <si>
    <t>KURBAN BAYRAMI 1. GÜN</t>
  </si>
  <si>
    <t>KURBAN BAYRAMI ARİFESİ</t>
  </si>
  <si>
    <t>Tıp Tarihi (Hekimin Mesleki ve Yasal Sorumluluğu)</t>
  </si>
  <si>
    <t>Tıp Tarihi (Tıpta İnsan Hakları Kavramı ve Hasta Hakları)</t>
  </si>
  <si>
    <t>Tıp Tarihi (Tıbbi Deontoloji Tüzüğü)</t>
  </si>
  <si>
    <t>Tıp Tarihi (Hekimlik Meslek Etiği İlkeleri)</t>
  </si>
  <si>
    <t>Tıp Tarihi (Dünya Hekimler Birliği Bildirgeleri ve Hekim Andı)</t>
  </si>
  <si>
    <t>09:15 - 10:01</t>
  </si>
  <si>
    <t>"</t>
  </si>
  <si>
    <t xml:space="preserve">Doç. Dr. Ozan HORSANALI
Prof.Dr. Fatma Demet ARSLAN
Doç. Dr. Reyhan YİŞ </t>
  </si>
  <si>
    <t>Prof. Dr. Ahmet Erbaycu</t>
  </si>
  <si>
    <t>Doç. Dr. Gonca Gökçe Menekşe Dalveren</t>
  </si>
  <si>
    <t>Prof. Dr. M. Kemal GÜLLÜ</t>
  </si>
  <si>
    <t>Prof. Dr. Orhan ER</t>
  </si>
  <si>
    <t>Doç. Dr. Leman İnanç</t>
  </si>
  <si>
    <t>DSBB (Tıp eğitimi sonrası lisansüstü programlar)</t>
  </si>
  <si>
    <t>Prof. Dr. Filiz Sertpoyraz</t>
  </si>
  <si>
    <t>Prof. Dr. Ahmet Emin ERBAYCU</t>
  </si>
  <si>
    <t>DSBB (Beyinden Kalbe: Sağlıkta Duygusal Zekânın Gücü)</t>
  </si>
  <si>
    <t>Prof.Dr. Zülal E. ÖNER</t>
  </si>
  <si>
    <t>Anatomi (Karın arka duvarı, pankreas, dalak ve portal sistem G1 )</t>
  </si>
  <si>
    <t>Anatomi (Abdomen arterleri ve venleri G1)/ Histoloji ve Embriyoloji (Tükrük Bezleri, Karaciğer, Safra Kesesi ve Pankreas G2)</t>
  </si>
  <si>
    <t>Anatomi (Abdomen arterleri ve venleri G1)/ Histoloji ve Embriyoloji (Tükrük Bezleri, Karaciğer, Safra Kesesi ve Pankreas  G2)</t>
  </si>
  <si>
    <t>Anatomi (Abdomen arterleri ve venleri G2)/ Histoloji ve Embriyoloji (Tükrük Bezleri, Karaciğer, Safra Kesesi ve Pankreas  G1)</t>
  </si>
  <si>
    <t>Anatomi (Abdomen arterleri ve venleri G2)/ Histoloji ve Embriyoloji (Tükrük Bezleri, Karaciğer, Safra Kesesi ve Pankreas G1)</t>
  </si>
  <si>
    <t>Anatomi (Karın arka duvarı, pankreas, dalak ve portal sistem G2 )</t>
  </si>
  <si>
    <t>Anatomi (Kadın Genital Sistem Anatomisi G2/ Kadın Genital Sistem Histolojisi G1)</t>
  </si>
  <si>
    <t>Anatomi (Kadın Genital Sistem Anatomisi G1/ Kadın Genital Sistem Histolojisi G2)</t>
  </si>
  <si>
    <t>Doç. Dr. Aylin ÇALLI</t>
  </si>
  <si>
    <t>Prof.Dr. Zülal E. ÖNER
Doç.Dr. Asrın NALBANT
Dr.Öğr. Üyesi Özden BEDRE DUYGU
Araş. Gör. Dr. Halide TEMELCİ
Prof. Dr. Türker ÇAVUŞOĞLU
Doç. Dr. Saadet Özen AKARCA DİZAKAR
Dr. Öğr. Üyesi Seda Ç. KARABEKİR
Dr. Öğr. Üyesi Hilal KABADAYI ENSARİOĞLU</t>
  </si>
  <si>
    <t>Prof.Dr. Zülal ÖNER
Doç.Dr. Asrın NALBANT
Dr.Öğr. Üyesi Özden BEDRE DUYGU
Araş. Gör. Dr. Halide TEMELCİ
Prof. Dr. Türker ÇAVUŞOĞLU
Doç. Dr. Saadet Özen AKARCA DİZAKAR
Dr. Öğr. Üyesi Seda Ç. KARABEKİR
Dr. Öğr. Üyesi Hilal KABADAYI ENSARİOĞLU</t>
  </si>
  <si>
    <t>Anatomi (Deri ve Ekleri G1) / Histoloji ve Embriyoloji (Deri ve Deri Ekleri G2)</t>
  </si>
  <si>
    <t>Prof. Dr. Zülal ÖNER
Doç. Dr. Asrın NALBANT
Dr.Öğr. Üyesi Özden BEDRE DUYGU
Araş. Gör. Dr. Halide TEMELCİ
Prof. Dr. Türker ÇAVUŞOĞLU
Doç. Dr. Saadet Özen AKARCA DİZAKAR
Dr. Öğr. Üyesi Seda Ç. KARABEKİR
Dr. Öğr. Üyesi Hilal KABADAYI ENSARİOĞLU</t>
  </si>
  <si>
    <t>Prof. Dr. Zülal E. ÖNER
Doç. Dr. Asrın NALBANT
Dr. Öğr. Üyesi Özden BEDRE DUYGU
Araş. Gör. Dr. Halide TEMELCİ
Prof. Dr. Türker ÇAVUŞOĞLU
Doç. Dr. Saadet Özen AKARCA DİZAKAR
Dr. Öğr. Üyesi Seda Ç. KARABEKİR
Dr. Öğr. Üyesi Hilal KABADAYI ENSARİOĞLU</t>
  </si>
  <si>
    <t>Prof. Dr. Zülal E. ÖNER
Doç. Dr. Asrın NALBANT
Dr. Öğr. Üyesi Özden BEDRE DUYGU
Araş. Gör. Dr. Halide TEMELCİ                                
Prof. Dr. Türker ÇAVUŞOĞLU
Doç. Dr. Saadet Özen AKARCA DİZAKAR
Dr. Öğr. Üyesi Seda Ç. KARABEKİR
Dr. Öğr. Üyesi Hilal KABADAYI ENSARİOĞLU</t>
  </si>
  <si>
    <t>Tıbbı Patoloji  (Tümör terminolojisi: Neoplazi nedir? )</t>
  </si>
  <si>
    <t>Tıbbı Patoloji  (Benign ve malign tümörlerin karakteristik özellikleri ve farkları )</t>
  </si>
  <si>
    <t>Tıbbı Patoloji  (Tümör süpresör genler ve protein ürünleri )</t>
  </si>
  <si>
    <t>Tıbbı Patoloji   (Apoptozisi, DNA tamirini regüle eden genler, telomerler ve karsinogenez )</t>
  </si>
  <si>
    <t>Tıbbı Patoloji    (Kanserin gelişim biyolojisi, invazyon ve metastaz mekanizmaları)</t>
  </si>
  <si>
    <t>Tıbbı Patoloji  (Viral ve bakteriyel karsinogenez )</t>
  </si>
  <si>
    <t>Tıbbı Patoloji  (Kimyasal karsinojenler ve etki mekanizmaları)</t>
  </si>
  <si>
    <t>Tıbbı Patoloji  (Apoptozisi, DNA tamirini regüle eden genler, telomerler ve karsinogenez )</t>
  </si>
  <si>
    <t>Tıbbı Patoloji  (Onkogenler ve protein ürünleri ile büyüme faktörleri ve reseptörleri)</t>
  </si>
  <si>
    <t>Prof.Dr. Zülal ÖNER
Doç.Dr. Asrın NALBANT
Dr. Öğr. Üyesi Özden BEDRE DUYGU
Araş. Gör. Dr. Halide TEMELCİ
Prof. Dr. Ceylan AYADA  
Dr. Öğr. Üyesi Ayşe ÖZKAN  
Öğr. Gör. Dr. Sezgi Fırat Özgür 
Öğr. Gör. Dr. Eda SEZER 
Arş. Gör. Dr. Cansu DEMİRTÜRK ERYAZ</t>
  </si>
  <si>
    <t>Prof. Dr. Ceylan AYADA  
Dr. Öğr. Üyesi Ayşe ÖZKAN  
Öğr. Gör. Dr. Sezgi Fırat Özgür 
Öğr. Gör. Dr. Eda SEZER 
Arş. Gör. Dr. Cansu DEMİRTÜRK ERYAZ</t>
  </si>
  <si>
    <t>Prof.Dr. Zülal ÖNER
Doç.Dr. Asrın NALBANT
Dr.Öğr. Üyesi Özden BEDRE DUYGU
Araş. Gör. Dr. Halide TEMELCİ
Prof. Dr. Ceylan AYADA  
Dr. Öğr. Üyesi Ayşe ÖZKAN  
Öğr. Gör. Dr. Sezgi Fırat Özgür 
Öğr. Gör. Dr. Eda SEZER 
Arş. Gör. Dr. Cansu DEMİRTÜRK ERYAZ</t>
  </si>
  <si>
    <t>Dr. Öğr. Üyesi Raziye YILDIZ</t>
  </si>
  <si>
    <t>Prof. Dr. Teslime AYAZ
Prof.Dr. Mehmet KÖSEOĞLU
Dr. Öğr. Üyesi Ayşe ÖZKAN</t>
  </si>
  <si>
    <t>Dr. Öğr. Üyesi Behice BİRCAN KURŞUN
Doç.Dr. Ümit KOCAMAN
Dr.Öğr. Üyesi Eren İSMAİLOĞLU</t>
  </si>
  <si>
    <t>Dr. Öğr. Üyesi Yeliz ÇİFTÇİ
Prof. Dr. Serkan ÖNER 
Dr.Öğr. Üyesi Sanem MERSİN KILIÇ</t>
  </si>
  <si>
    <t>RAMAZAN BAYRAMI</t>
  </si>
  <si>
    <t>Histoloji ve Embriyoloji (Göz Histolojisi)</t>
  </si>
  <si>
    <t>Histoloji ve Embriyoloji (Kulak Histolojisi)</t>
  </si>
  <si>
    <t>Histoloji ve Embriyoloji (Merkezi Sinir Sistem Histolojisi)</t>
  </si>
  <si>
    <t>Histoloji ve Embriyoloji (Merkezi Sinir Sistemi  Histolojisi)</t>
  </si>
  <si>
    <t>Tıbbi Biyokimya (İdrarın biyokimyasal ve mikroskopik analizi G1)</t>
  </si>
  <si>
    <t>Tıbbi Biyokimya (İdrarın biyokimyasal ve mikroskopik analizi G2)</t>
  </si>
  <si>
    <t>Doç.Dr. İbrahim KARACA
Doç.Dr. Ozan HORSANALI
Prof.Dr. Türker ÇAVUŞOĞLU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</si>
</sst>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62"/>
      <scheme val="minor"/>
    </font>
    <font>
      <sz val="11"/>
      <color theme="1"/>
      <name val="Aptos Narrow"/>
      <family val="2"/>
      <scheme val="minor"/>
    </font>
    <font>
      <sz val="11"/>
      <name val="Aptos Narrow"/>
      <family val="2"/>
      <scheme val="minor"/>
    </font>
    <font>
      <sz val="11"/>
      <name val="Aptos Narrow"/>
      <family val="2"/>
      <charset val="162"/>
      <scheme val="minor"/>
    </font>
    <font>
      <b/>
      <sz val="11"/>
      <name val="Aptos Narrow"/>
      <family val="2"/>
      <scheme val="minor"/>
    </font>
    <font>
      <sz val="8"/>
      <name val="Aptos Narrow"/>
      <family val="2"/>
      <charset val="162"/>
      <scheme val="minor"/>
    </font>
    <font>
      <sz val="11"/>
      <name val="Aptos"/>
      <family val="2"/>
    </font>
    <font>
      <b/>
      <sz val="14"/>
      <name val="Aptos Narrow"/>
      <family val="2"/>
      <scheme val="minor"/>
    </font>
    <font>
      <sz val="48"/>
      <name val="Aptos Narrow"/>
      <family val="2"/>
      <scheme val="minor"/>
    </font>
    <font>
      <b/>
      <sz val="14"/>
      <name val="Aptos Narrow"/>
      <family val="2"/>
      <charset val="162"/>
      <scheme val="minor"/>
    </font>
    <font>
      <sz val="48"/>
      <name val="Aptos Narrow"/>
      <family val="2"/>
      <charset val="162"/>
      <scheme val="minor"/>
    </font>
    <font>
      <sz val="11"/>
      <color rgb="FF000000"/>
      <name val="Aptos Narrow"/>
      <family val="2"/>
      <scheme val="minor"/>
    </font>
  </fonts>
  <fills count="12">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0000"/>
        <bgColor indexed="64"/>
      </patternFill>
    </fill>
    <fill>
      <patternFill patternType="solid">
        <fgColor theme="8" tint="0.59999389629810485"/>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128">
    <xf numFmtId="0" fontId="0" fillId="0" borderId="0" xfId="0"/>
    <xf numFmtId="0" fontId="2" fillId="0" borderId="1" xfId="0" applyFont="1" applyBorder="1" applyAlignment="1">
      <alignment vertical="center" wrapText="1"/>
    </xf>
    <xf numFmtId="0" fontId="3" fillId="0" borderId="1" xfId="0" applyFont="1" applyBorder="1" applyAlignment="1">
      <alignment vertical="center"/>
    </xf>
    <xf numFmtId="0" fontId="4" fillId="0" borderId="1" xfId="0" applyFont="1" applyBorder="1" applyAlignment="1">
      <alignment horizontal="center" vertical="center"/>
    </xf>
    <xf numFmtId="0" fontId="2" fillId="0" borderId="1" xfId="0" applyFont="1" applyBorder="1"/>
    <xf numFmtId="0" fontId="2" fillId="0" borderId="1" xfId="0" applyFont="1" applyBorder="1" applyAlignment="1">
      <alignment vertical="center"/>
    </xf>
    <xf numFmtId="0" fontId="2" fillId="0" borderId="0" xfId="0" applyFont="1"/>
    <xf numFmtId="0" fontId="2" fillId="0" borderId="1" xfId="0" applyFont="1" applyBorder="1" applyAlignment="1">
      <alignment horizontal="left" vertical="center"/>
    </xf>
    <xf numFmtId="0" fontId="4" fillId="0" borderId="1" xfId="0" applyFont="1" applyBorder="1"/>
    <xf numFmtId="0" fontId="4" fillId="2" borderId="1" xfId="0" applyFont="1" applyFill="1" applyBorder="1"/>
    <xf numFmtId="0" fontId="2" fillId="2" borderId="1" xfId="0" applyFont="1" applyFill="1" applyBorder="1" applyAlignment="1">
      <alignment horizontal="center"/>
    </xf>
    <xf numFmtId="0" fontId="2" fillId="2" borderId="1" xfId="0" applyFont="1" applyFill="1" applyBorder="1"/>
    <xf numFmtId="0" fontId="3" fillId="0" borderId="1" xfId="0" applyFont="1" applyBorder="1" applyAlignment="1">
      <alignment vertical="center" wrapText="1"/>
    </xf>
    <xf numFmtId="0" fontId="2" fillId="0" borderId="1" xfId="0" applyFont="1" applyBorder="1" applyAlignment="1" applyProtection="1">
      <alignment vertical="center"/>
      <protection locked="0"/>
    </xf>
    <xf numFmtId="0" fontId="4" fillId="0" borderId="1" xfId="0" applyFont="1" applyBorder="1" applyAlignment="1">
      <alignment vertical="center"/>
    </xf>
    <xf numFmtId="0" fontId="3" fillId="0" borderId="1" xfId="0" applyFont="1" applyBorder="1"/>
    <xf numFmtId="0" fontId="6" fillId="0" borderId="1" xfId="0" applyFont="1" applyBorder="1"/>
    <xf numFmtId="0" fontId="3" fillId="4" borderId="1" xfId="0" applyFont="1" applyFill="1" applyBorder="1"/>
    <xf numFmtId="0" fontId="3" fillId="6" borderId="1" xfId="0" applyFont="1" applyFill="1" applyBorder="1" applyAlignment="1">
      <alignment vertical="center"/>
    </xf>
    <xf numFmtId="0" fontId="3" fillId="7" borderId="1" xfId="0" applyFont="1" applyFill="1" applyBorder="1" applyAlignment="1">
      <alignment vertical="center"/>
    </xf>
    <xf numFmtId="0" fontId="3" fillId="7" borderId="1" xfId="0" applyFont="1" applyFill="1" applyBorder="1"/>
    <xf numFmtId="0" fontId="3" fillId="5" borderId="1" xfId="0" applyFont="1" applyFill="1" applyBorder="1" applyAlignment="1">
      <alignment vertical="center"/>
    </xf>
    <xf numFmtId="0" fontId="3" fillId="0" borderId="1" xfId="0" applyFont="1" applyBorder="1" applyAlignment="1">
      <alignment horizontal="left" vertical="center"/>
    </xf>
    <xf numFmtId="0" fontId="3" fillId="9" borderId="1" xfId="0" applyFont="1" applyFill="1" applyBorder="1" applyAlignment="1">
      <alignment vertical="center"/>
    </xf>
    <xf numFmtId="0" fontId="3" fillId="11" borderId="1" xfId="0" applyFont="1" applyFill="1" applyBorder="1" applyAlignment="1">
      <alignment vertical="center"/>
    </xf>
    <xf numFmtId="0" fontId="3" fillId="11" borderId="1" xfId="0" applyFont="1" applyFill="1" applyBorder="1"/>
    <xf numFmtId="0" fontId="2" fillId="2" borderId="1" xfId="0" applyFont="1" applyFill="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2" fillId="11" borderId="1" xfId="0" applyFont="1" applyFill="1" applyBorder="1" applyAlignment="1">
      <alignment vertical="center"/>
    </xf>
    <xf numFmtId="0" fontId="2" fillId="11" borderId="1" xfId="0" applyFont="1" applyFill="1" applyBorder="1"/>
    <xf numFmtId="0" fontId="2" fillId="3" borderId="1" xfId="0" applyFont="1" applyFill="1" applyBorder="1" applyAlignment="1">
      <alignment vertical="center"/>
    </xf>
    <xf numFmtId="0" fontId="2" fillId="9" borderId="1" xfId="0" applyFont="1" applyFill="1" applyBorder="1" applyAlignment="1">
      <alignment vertical="center" wrapText="1"/>
    </xf>
    <xf numFmtId="0" fontId="2" fillId="5" borderId="1" xfId="0" applyFont="1" applyFill="1" applyBorder="1" applyAlignment="1">
      <alignment vertical="center"/>
    </xf>
    <xf numFmtId="0" fontId="4" fillId="10" borderId="1" xfId="0" applyFont="1" applyFill="1" applyBorder="1"/>
    <xf numFmtId="0" fontId="4" fillId="10" borderId="1" xfId="0" applyFont="1" applyFill="1" applyBorder="1" applyAlignment="1">
      <alignment horizontal="center" vertical="center"/>
    </xf>
    <xf numFmtId="0" fontId="2" fillId="10" borderId="1" xfId="0" applyFont="1" applyFill="1" applyBorder="1" applyAlignment="1">
      <alignment horizontal="center" vertical="center"/>
    </xf>
    <xf numFmtId="0" fontId="4" fillId="10" borderId="1" xfId="0" applyFont="1" applyFill="1" applyBorder="1" applyAlignment="1">
      <alignment horizontal="left" vertical="center"/>
    </xf>
    <xf numFmtId="0" fontId="2" fillId="10" borderId="1" xfId="0" applyFont="1" applyFill="1" applyBorder="1" applyAlignment="1">
      <alignment horizontal="center"/>
    </xf>
    <xf numFmtId="0" fontId="3" fillId="10" borderId="1" xfId="0" applyFont="1" applyFill="1" applyBorder="1" applyAlignment="1">
      <alignment vertical="center"/>
    </xf>
    <xf numFmtId="0" fontId="3" fillId="10" borderId="1" xfId="0" applyFont="1" applyFill="1" applyBorder="1" applyAlignment="1">
      <alignment horizontal="left" vertical="center"/>
    </xf>
    <xf numFmtId="0" fontId="2" fillId="10" borderId="1" xfId="0" applyFont="1" applyFill="1" applyBorder="1" applyAlignment="1">
      <alignment vertical="center"/>
    </xf>
    <xf numFmtId="0" fontId="2" fillId="9" borderId="1" xfId="0" applyFont="1" applyFill="1" applyBorder="1" applyAlignment="1">
      <alignment horizontal="left"/>
    </xf>
    <xf numFmtId="0" fontId="2" fillId="0" borderId="1" xfId="0" applyFont="1" applyBorder="1" applyAlignment="1">
      <alignment wrapText="1"/>
    </xf>
    <xf numFmtId="0" fontId="2" fillId="9" borderId="1" xfId="0" applyFont="1" applyFill="1" applyBorder="1" applyAlignment="1">
      <alignment vertical="center"/>
    </xf>
    <xf numFmtId="0" fontId="4" fillId="10" borderId="1" xfId="0" applyFont="1" applyFill="1" applyBorder="1" applyAlignment="1">
      <alignment vertical="center"/>
    </xf>
    <xf numFmtId="0" fontId="3" fillId="10" borderId="1" xfId="0" applyFont="1" applyFill="1" applyBorder="1"/>
    <xf numFmtId="0" fontId="4" fillId="0" borderId="1" xfId="0" applyFont="1" applyBorder="1" applyAlignment="1">
      <alignment horizontal="left"/>
    </xf>
    <xf numFmtId="0" fontId="1" fillId="6" borderId="1" xfId="1" applyFill="1" applyBorder="1"/>
    <xf numFmtId="0" fontId="2" fillId="0" borderId="1" xfId="0" applyFont="1" applyBorder="1" applyAlignment="1">
      <alignment horizontal="left"/>
    </xf>
    <xf numFmtId="0" fontId="2" fillId="6" borderId="1" xfId="0" applyFont="1" applyFill="1" applyBorder="1" applyAlignment="1">
      <alignment horizontal="left" vertical="center" wrapText="1"/>
    </xf>
    <xf numFmtId="0" fontId="2" fillId="9" borderId="1" xfId="0" applyFont="1" applyFill="1" applyBorder="1" applyAlignment="1">
      <alignment horizontal="left" vertical="center"/>
    </xf>
    <xf numFmtId="0" fontId="2" fillId="4" borderId="1" xfId="0" applyFont="1" applyFill="1" applyBorder="1" applyAlignment="1">
      <alignment horizontal="left" vertical="center"/>
    </xf>
    <xf numFmtId="0" fontId="2" fillId="10" borderId="1" xfId="0" applyFont="1" applyFill="1" applyBorder="1" applyAlignment="1">
      <alignment horizontal="left" vertical="center"/>
    </xf>
    <xf numFmtId="0" fontId="2" fillId="8" borderId="1" xfId="0" applyFont="1" applyFill="1" applyBorder="1" applyAlignment="1">
      <alignment horizontal="left" vertical="center"/>
    </xf>
    <xf numFmtId="0" fontId="2" fillId="9" borderId="1" xfId="0" applyFont="1" applyFill="1" applyBorder="1" applyAlignment="1">
      <alignment horizontal="left" vertical="center" wrapText="1"/>
    </xf>
    <xf numFmtId="0" fontId="2" fillId="5" borderId="1" xfId="0" applyFont="1" applyFill="1" applyBorder="1"/>
    <xf numFmtId="0" fontId="2" fillId="0" borderId="1" xfId="0" applyFont="1" applyBorder="1" applyAlignment="1">
      <alignment horizontal="center"/>
    </xf>
    <xf numFmtId="0" fontId="2" fillId="0" borderId="0" xfId="0" applyFont="1" applyAlignment="1">
      <alignment horizontal="center"/>
    </xf>
    <xf numFmtId="0" fontId="0" fillId="0" borderId="1" xfId="0" applyBorder="1"/>
    <xf numFmtId="0" fontId="2" fillId="0" borderId="1" xfId="0" applyFont="1" applyBorder="1" applyAlignment="1">
      <alignment horizontal="center" vertical="center"/>
    </xf>
    <xf numFmtId="0" fontId="2" fillId="0" borderId="1" xfId="0" applyFont="1" applyBorder="1" applyAlignment="1">
      <alignment vertical="top" wrapText="1"/>
    </xf>
    <xf numFmtId="0" fontId="0" fillId="0" borderId="1" xfId="0" applyBorder="1" applyAlignment="1">
      <alignment horizontal="center"/>
    </xf>
    <xf numFmtId="0" fontId="0" fillId="0" borderId="1" xfId="0" applyBorder="1" applyAlignment="1">
      <alignment vertical="center"/>
    </xf>
    <xf numFmtId="0" fontId="3" fillId="0" borderId="1" xfId="0" applyFont="1" applyBorder="1" applyAlignment="1">
      <alignment horizontal="left"/>
    </xf>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1" applyBorder="1" applyAlignment="1">
      <alignment horizontal="center" vertical="center"/>
    </xf>
    <xf numFmtId="0" fontId="11" fillId="0" borderId="1" xfId="0" applyFont="1" applyBorder="1" applyAlignment="1">
      <alignment vertical="center" wrapText="1"/>
    </xf>
    <xf numFmtId="0" fontId="2" fillId="8" borderId="1" xfId="0" applyFont="1" applyFill="1" applyBorder="1" applyAlignment="1">
      <alignment horizontal="left"/>
    </xf>
    <xf numFmtId="0" fontId="2" fillId="7" borderId="1" xfId="0" applyFont="1" applyFill="1" applyBorder="1" applyAlignment="1">
      <alignment horizontal="center"/>
    </xf>
    <xf numFmtId="0" fontId="3" fillId="7" borderId="1" xfId="0" applyFont="1" applyFill="1" applyBorder="1" applyAlignment="1">
      <alignment horizontal="left" vertical="center"/>
    </xf>
    <xf numFmtId="0" fontId="3" fillId="7" borderId="1" xfId="0" applyFont="1" applyFill="1" applyBorder="1" applyAlignment="1">
      <alignment horizontal="left"/>
    </xf>
    <xf numFmtId="0" fontId="2" fillId="2" borderId="1" xfId="0" applyFont="1" applyFill="1" applyBorder="1" applyAlignment="1">
      <alignment horizontal="left" vertical="center"/>
    </xf>
    <xf numFmtId="0" fontId="0" fillId="2" borderId="1" xfId="0" applyFill="1" applyBorder="1" applyAlignment="1">
      <alignment horizontal="center" vertical="center"/>
    </xf>
    <xf numFmtId="0" fontId="0" fillId="2" borderId="1" xfId="0" applyFill="1" applyBorder="1"/>
    <xf numFmtId="0" fontId="10" fillId="10" borderId="1" xfId="0" applyFont="1" applyFill="1" applyBorder="1" applyAlignment="1">
      <alignment horizontal="center" vertical="center" textRotation="90"/>
    </xf>
    <xf numFmtId="14" fontId="4" fillId="10" borderId="1" xfId="0" applyNumberFormat="1" applyFont="1" applyFill="1" applyBorder="1" applyAlignment="1">
      <alignment horizontal="left"/>
    </xf>
    <xf numFmtId="0" fontId="4" fillId="10" borderId="1" xfId="0" applyFont="1" applyFill="1" applyBorder="1" applyAlignment="1">
      <alignment horizontal="left"/>
    </xf>
    <xf numFmtId="0" fontId="4" fillId="10" borderId="1" xfId="0" applyFont="1" applyFill="1" applyBorder="1" applyAlignment="1">
      <alignment horizontal="center" vertical="center" textRotation="90" wrapText="1"/>
    </xf>
    <xf numFmtId="0" fontId="4" fillId="10" borderId="1" xfId="0" applyFont="1" applyFill="1" applyBorder="1" applyAlignment="1">
      <alignment horizontal="center"/>
    </xf>
    <xf numFmtId="0" fontId="4" fillId="0" borderId="1" xfId="0" applyFont="1" applyBorder="1" applyAlignment="1">
      <alignment horizontal="center" vertical="center" textRotation="90"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center"/>
    </xf>
    <xf numFmtId="14" fontId="4" fillId="0" borderId="1" xfId="0" applyNumberFormat="1" applyFont="1" applyBorder="1" applyAlignment="1">
      <alignment horizontal="left"/>
    </xf>
    <xf numFmtId="0" fontId="4" fillId="0" borderId="1" xfId="0" applyFont="1" applyBorder="1" applyAlignment="1">
      <alignment horizontal="left"/>
    </xf>
    <xf numFmtId="0" fontId="2" fillId="0" borderId="1" xfId="0" applyFont="1" applyBorder="1" applyAlignment="1">
      <alignment horizontal="left" vertical="center"/>
    </xf>
    <xf numFmtId="0" fontId="10" fillId="0" borderId="1" xfId="0" applyFont="1" applyBorder="1" applyAlignment="1">
      <alignment horizontal="center" vertical="center" textRotation="9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left"/>
    </xf>
    <xf numFmtId="0" fontId="4" fillId="7" borderId="1" xfId="0" applyFont="1" applyFill="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textRotation="90"/>
    </xf>
    <xf numFmtId="0" fontId="2" fillId="0" borderId="1" xfId="0" applyFont="1" applyBorder="1" applyAlignment="1">
      <alignment wrapText="1"/>
    </xf>
    <xf numFmtId="0" fontId="2" fillId="0" borderId="1" xfId="0" applyFont="1" applyBorder="1"/>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center"/>
    </xf>
    <xf numFmtId="0" fontId="2" fillId="0" borderId="1" xfId="0" applyFont="1" applyBorder="1" applyAlignment="1">
      <alignment vertical="center" wrapText="1"/>
    </xf>
    <xf numFmtId="0" fontId="7" fillId="0" borderId="1" xfId="0" applyFont="1" applyBorder="1" applyAlignment="1">
      <alignment horizontal="center" vertical="center" wrapText="1"/>
    </xf>
    <xf numFmtId="0" fontId="8" fillId="10" borderId="1" xfId="0" applyFont="1" applyFill="1" applyBorder="1" applyAlignment="1">
      <alignment horizontal="center" vertical="center" textRotation="90"/>
    </xf>
    <xf numFmtId="0" fontId="0" fillId="0" borderId="1" xfId="0" applyBorder="1" applyAlignment="1">
      <alignment vertical="center" wrapText="1"/>
    </xf>
    <xf numFmtId="0" fontId="0" fillId="0" borderId="1" xfId="0" applyBorder="1" applyAlignment="1">
      <alignment vertical="center"/>
    </xf>
    <xf numFmtId="0" fontId="8" fillId="2" borderId="1" xfId="0" applyFont="1" applyFill="1" applyBorder="1" applyAlignment="1">
      <alignment horizontal="center" vertical="center"/>
    </xf>
    <xf numFmtId="0" fontId="2" fillId="0" borderId="1" xfId="0" applyFont="1" applyBorder="1" applyAlignment="1">
      <alignment horizontal="left" vertical="center" wrapText="1"/>
    </xf>
    <xf numFmtId="14" fontId="4" fillId="0" borderId="4" xfId="0" applyNumberFormat="1" applyFont="1" applyBorder="1" applyAlignment="1">
      <alignment horizontal="left"/>
    </xf>
    <xf numFmtId="14" fontId="4" fillId="0" borderId="5" xfId="0" applyNumberFormat="1" applyFont="1" applyBorder="1" applyAlignment="1">
      <alignment horizontal="left"/>
    </xf>
    <xf numFmtId="14" fontId="4" fillId="0" borderId="6" xfId="0" applyNumberFormat="1" applyFont="1" applyBorder="1" applyAlignment="1">
      <alignment horizontal="left"/>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horizontal="center" vertical="center" wrapText="1"/>
    </xf>
    <xf numFmtId="0" fontId="2" fillId="10" borderId="1" xfId="0" applyFont="1" applyFill="1" applyBorder="1" applyAlignment="1">
      <alignment horizontal="center" vertical="center" textRotation="90"/>
    </xf>
    <xf numFmtId="0" fontId="2" fillId="0" borderId="1" xfId="0" applyFont="1" applyBorder="1" applyAlignment="1">
      <alignment horizontal="center" vertical="center" textRotation="90"/>
    </xf>
    <xf numFmtId="14" fontId="4" fillId="2" borderId="1" xfId="0" applyNumberFormat="1" applyFont="1" applyFill="1" applyBorder="1" applyAlignment="1">
      <alignment horizontal="left"/>
    </xf>
    <xf numFmtId="0" fontId="4" fillId="2" borderId="1" xfId="0" applyFont="1" applyFill="1" applyBorder="1" applyAlignment="1">
      <alignment horizontal="left"/>
    </xf>
    <xf numFmtId="0" fontId="2" fillId="0" borderId="1" xfId="0" applyFont="1" applyBorder="1" applyAlignment="1">
      <alignment vertical="center"/>
    </xf>
    <xf numFmtId="0" fontId="4" fillId="0" borderId="1" xfId="0" applyFont="1" applyBorder="1" applyAlignment="1">
      <alignment horizontal="center" vertical="center" wrapText="1"/>
    </xf>
  </cellXfs>
  <cellStyles count="2">
    <cellStyle name="Normal" xfId="0" builtinId="0"/>
    <cellStyle name="Normal 2" xfId="1" xr:uid="{AF45E40C-3ACD-4B77-8909-53FD9725CFC8}"/>
  </cellStyles>
  <dxfs count="27">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f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patternFill>
      </fill>
    </dxf>
    <dxf>
      <fill>
        <patternFill>
          <bgColor rgb="FFFFFF00"/>
        </patternFill>
      </fill>
    </dxf>
    <dxf>
      <fill>
        <patternFill>
          <bgColor theme="5" tint="0.59996337778862885"/>
        </patternFill>
      </fill>
    </dxf>
    <dxf>
      <fill>
        <patternFill>
          <f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65FD-C3EB-45E8-9FF9-DAA7EFE37575}">
  <dimension ref="A1:F511"/>
  <sheetViews>
    <sheetView tabSelected="1" zoomScale="60" zoomScaleNormal="60" workbookViewId="0">
      <selection sqref="A1:F1"/>
    </sheetView>
  </sheetViews>
  <sheetFormatPr defaultColWidth="8.77734375" defaultRowHeight="18.600000000000001" customHeight="1" x14ac:dyDescent="0.3"/>
  <cols>
    <col min="1" max="1" width="8.6640625" style="15" customWidth="1"/>
    <col min="2" max="2" width="4.44140625" style="15" customWidth="1"/>
    <col min="3" max="3" width="12.44140625" style="4" bestFit="1" customWidth="1"/>
    <col min="4" max="4" width="4" style="57" bestFit="1" customWidth="1"/>
    <col min="5" max="5" width="88.6640625" style="15" customWidth="1"/>
    <col min="6" max="6" width="43.44140625" style="64" customWidth="1"/>
  </cols>
  <sheetData>
    <row r="1" spans="1:6" ht="18.600000000000001" customHeight="1" x14ac:dyDescent="0.3">
      <c r="A1" s="95" t="s">
        <v>25</v>
      </c>
      <c r="B1" s="95"/>
      <c r="C1" s="95"/>
      <c r="D1" s="95"/>
      <c r="E1" s="95"/>
      <c r="F1" s="95"/>
    </row>
    <row r="2" spans="1:6" ht="18.600000000000001" customHeight="1" x14ac:dyDescent="0.3">
      <c r="A2" s="8" t="s">
        <v>0</v>
      </c>
      <c r="B2" s="8" t="s">
        <v>1</v>
      </c>
      <c r="C2" s="3" t="s">
        <v>2</v>
      </c>
      <c r="D2" s="60" t="s">
        <v>16</v>
      </c>
      <c r="E2" s="3" t="s">
        <v>3</v>
      </c>
      <c r="F2" s="27" t="s">
        <v>4</v>
      </c>
    </row>
    <row r="3" spans="1:6" ht="18.600000000000001" customHeight="1" x14ac:dyDescent="0.3">
      <c r="A3" s="89" t="s">
        <v>5</v>
      </c>
      <c r="B3" s="86">
        <v>45922</v>
      </c>
      <c r="C3" s="87"/>
      <c r="D3" s="87"/>
      <c r="E3" s="87"/>
      <c r="F3" s="87"/>
    </row>
    <row r="4" spans="1:6" ht="18.600000000000001" customHeight="1" x14ac:dyDescent="0.3">
      <c r="A4" s="89"/>
      <c r="B4" s="82" t="str">
        <f>TEXT(B3,"gggg")</f>
        <v>Pazartesi</v>
      </c>
      <c r="C4" s="8" t="s">
        <v>6</v>
      </c>
      <c r="E4" s="46" t="s">
        <v>21</v>
      </c>
    </row>
    <row r="5" spans="1:6" ht="18.600000000000001" customHeight="1" x14ac:dyDescent="0.3">
      <c r="A5" s="89"/>
      <c r="B5" s="82"/>
      <c r="C5" s="8" t="s">
        <v>7</v>
      </c>
      <c r="E5" s="46" t="s">
        <v>21</v>
      </c>
    </row>
    <row r="6" spans="1:6" ht="18.600000000000001" customHeight="1" x14ac:dyDescent="0.3">
      <c r="A6" s="89"/>
      <c r="B6" s="82"/>
      <c r="C6" s="8" t="s">
        <v>8</v>
      </c>
      <c r="E6" s="14" t="s">
        <v>119</v>
      </c>
      <c r="F6" s="27" t="s">
        <v>319</v>
      </c>
    </row>
    <row r="7" spans="1:6" ht="18.600000000000001" customHeight="1" x14ac:dyDescent="0.3">
      <c r="A7" s="89"/>
      <c r="B7" s="82"/>
      <c r="C7" s="8" t="s">
        <v>9</v>
      </c>
      <c r="D7" s="57" t="s">
        <v>31</v>
      </c>
      <c r="E7" s="2" t="s">
        <v>27</v>
      </c>
      <c r="F7" s="22" t="s">
        <v>390</v>
      </c>
    </row>
    <row r="8" spans="1:6" ht="18.600000000000001" customHeight="1" x14ac:dyDescent="0.3">
      <c r="A8" s="89"/>
      <c r="B8" s="82"/>
      <c r="C8" s="8" t="s">
        <v>128</v>
      </c>
      <c r="D8" s="85" t="s">
        <v>11</v>
      </c>
      <c r="E8" s="85"/>
      <c r="F8" s="85"/>
    </row>
    <row r="9" spans="1:6" ht="18.600000000000001" customHeight="1" x14ac:dyDescent="0.3">
      <c r="A9" s="89"/>
      <c r="B9" s="82"/>
      <c r="C9" s="8" t="s">
        <v>12</v>
      </c>
      <c r="E9" s="46" t="s">
        <v>21</v>
      </c>
    </row>
    <row r="10" spans="1:6" ht="18.600000000000001" customHeight="1" x14ac:dyDescent="0.3">
      <c r="A10" s="89"/>
      <c r="B10" s="82"/>
      <c r="C10" s="8" t="s">
        <v>13</v>
      </c>
      <c r="D10" s="57" t="s">
        <v>31</v>
      </c>
      <c r="E10" s="2" t="s">
        <v>28</v>
      </c>
      <c r="F10" s="22" t="s">
        <v>390</v>
      </c>
    </row>
    <row r="11" spans="1:6" ht="18.600000000000001" customHeight="1" x14ac:dyDescent="0.3">
      <c r="A11" s="89"/>
      <c r="B11" s="82"/>
      <c r="C11" s="8" t="s">
        <v>14</v>
      </c>
      <c r="D11" s="57" t="s">
        <v>31</v>
      </c>
      <c r="E11" s="2" t="s">
        <v>28</v>
      </c>
      <c r="F11" s="22" t="s">
        <v>390</v>
      </c>
    </row>
    <row r="12" spans="1:6" ht="18.600000000000001" customHeight="1" x14ac:dyDescent="0.3">
      <c r="A12" s="89"/>
      <c r="B12" s="82"/>
      <c r="C12" s="8" t="s">
        <v>15</v>
      </c>
      <c r="E12" s="46" t="s">
        <v>21</v>
      </c>
    </row>
    <row r="13" spans="1:6" ht="18.600000000000001" customHeight="1" x14ac:dyDescent="0.3">
      <c r="A13" s="89"/>
      <c r="B13" s="86">
        <f>B3+1</f>
        <v>45923</v>
      </c>
      <c r="C13" s="87"/>
      <c r="D13" s="87"/>
      <c r="E13" s="87"/>
      <c r="F13" s="87"/>
    </row>
    <row r="14" spans="1:6" ht="18.600000000000001" customHeight="1" x14ac:dyDescent="0.3">
      <c r="A14" s="89"/>
      <c r="B14" s="82" t="str">
        <f>TEXT(B13,"gggg")</f>
        <v>Salı</v>
      </c>
      <c r="C14" s="8" t="s">
        <v>6</v>
      </c>
      <c r="E14" s="46" t="s">
        <v>21</v>
      </c>
      <c r="F14" s="22"/>
    </row>
    <row r="15" spans="1:6" ht="18.600000000000001" customHeight="1" x14ac:dyDescent="0.3">
      <c r="A15" s="89"/>
      <c r="B15" s="82"/>
      <c r="C15" s="8" t="s">
        <v>7</v>
      </c>
      <c r="D15" s="57" t="s">
        <v>31</v>
      </c>
      <c r="E15" s="2" t="s">
        <v>29</v>
      </c>
      <c r="F15" s="22" t="s">
        <v>30</v>
      </c>
    </row>
    <row r="16" spans="1:6" ht="18.600000000000001" customHeight="1" x14ac:dyDescent="0.3">
      <c r="A16" s="89"/>
      <c r="B16" s="82"/>
      <c r="C16" s="8" t="s">
        <v>8</v>
      </c>
      <c r="D16" s="57" t="s">
        <v>31</v>
      </c>
      <c r="E16" s="2" t="s">
        <v>34</v>
      </c>
      <c r="F16" s="22" t="s">
        <v>64</v>
      </c>
    </row>
    <row r="17" spans="1:6" ht="18.600000000000001" customHeight="1" x14ac:dyDescent="0.3">
      <c r="A17" s="89"/>
      <c r="B17" s="82"/>
      <c r="C17" s="8" t="s">
        <v>9</v>
      </c>
      <c r="D17" s="57" t="s">
        <v>31</v>
      </c>
      <c r="E17" s="2" t="s">
        <v>34</v>
      </c>
      <c r="F17" s="22" t="s">
        <v>64</v>
      </c>
    </row>
    <row r="18" spans="1:6" ht="18.600000000000001" customHeight="1" x14ac:dyDescent="0.3">
      <c r="A18" s="89"/>
      <c r="B18" s="82"/>
      <c r="C18" s="8" t="s">
        <v>128</v>
      </c>
      <c r="D18" s="85" t="s">
        <v>11</v>
      </c>
      <c r="E18" s="85"/>
      <c r="F18" s="85"/>
    </row>
    <row r="19" spans="1:6" ht="18.600000000000001" customHeight="1" x14ac:dyDescent="0.3">
      <c r="A19" s="89"/>
      <c r="B19" s="82"/>
      <c r="C19" s="8" t="s">
        <v>12</v>
      </c>
      <c r="E19" s="46" t="s">
        <v>21</v>
      </c>
      <c r="F19" s="22"/>
    </row>
    <row r="20" spans="1:6" ht="18.600000000000001" customHeight="1" x14ac:dyDescent="0.3">
      <c r="A20" s="89"/>
      <c r="B20" s="82"/>
      <c r="C20" s="8" t="s">
        <v>13</v>
      </c>
      <c r="D20" s="57" t="s">
        <v>31</v>
      </c>
      <c r="E20" s="16" t="s">
        <v>33</v>
      </c>
      <c r="F20" s="22" t="s">
        <v>64</v>
      </c>
    </row>
    <row r="21" spans="1:6" ht="18.600000000000001" customHeight="1" x14ac:dyDescent="0.3">
      <c r="A21" s="89"/>
      <c r="B21" s="82"/>
      <c r="C21" s="8" t="s">
        <v>14</v>
      </c>
      <c r="D21" s="57" t="s">
        <v>31</v>
      </c>
      <c r="E21" s="16" t="s">
        <v>33</v>
      </c>
      <c r="F21" s="22" t="s">
        <v>64</v>
      </c>
    </row>
    <row r="22" spans="1:6" ht="18.600000000000001" customHeight="1" x14ac:dyDescent="0.3">
      <c r="A22" s="89"/>
      <c r="B22" s="82"/>
      <c r="C22" s="8" t="s">
        <v>15</v>
      </c>
      <c r="E22" s="46" t="s">
        <v>21</v>
      </c>
      <c r="F22" s="22"/>
    </row>
    <row r="23" spans="1:6" ht="18.600000000000001" customHeight="1" x14ac:dyDescent="0.3">
      <c r="A23" s="89"/>
      <c r="B23" s="86">
        <f>B13+1</f>
        <v>45924</v>
      </c>
      <c r="C23" s="87"/>
      <c r="D23" s="87"/>
      <c r="E23" s="87"/>
      <c r="F23" s="87"/>
    </row>
    <row r="24" spans="1:6" ht="18.600000000000001" customHeight="1" x14ac:dyDescent="0.3">
      <c r="A24" s="89"/>
      <c r="B24" s="82" t="str">
        <f>TEXT(B23,"gggg")</f>
        <v>Çarşamba</v>
      </c>
      <c r="C24" s="8" t="s">
        <v>6</v>
      </c>
      <c r="E24" s="46" t="s">
        <v>21</v>
      </c>
      <c r="F24" s="22"/>
    </row>
    <row r="25" spans="1:6" ht="18.600000000000001" customHeight="1" x14ac:dyDescent="0.3">
      <c r="A25" s="89"/>
      <c r="B25" s="82"/>
      <c r="C25" s="8" t="s">
        <v>7</v>
      </c>
      <c r="D25" s="57" t="s">
        <v>31</v>
      </c>
      <c r="E25" s="12" t="s">
        <v>469</v>
      </c>
      <c r="F25" s="22" t="s">
        <v>30</v>
      </c>
    </row>
    <row r="26" spans="1:6" ht="18.600000000000001" customHeight="1" x14ac:dyDescent="0.3">
      <c r="A26" s="89"/>
      <c r="B26" s="82"/>
      <c r="C26" s="8" t="s">
        <v>8</v>
      </c>
      <c r="D26" s="57" t="s">
        <v>31</v>
      </c>
      <c r="E26" s="12" t="s">
        <v>469</v>
      </c>
      <c r="F26" s="22" t="s">
        <v>30</v>
      </c>
    </row>
    <row r="27" spans="1:6" ht="18.600000000000001" customHeight="1" x14ac:dyDescent="0.3">
      <c r="A27" s="89"/>
      <c r="B27" s="82"/>
      <c r="C27" s="8" t="s">
        <v>9</v>
      </c>
      <c r="E27" s="46" t="s">
        <v>21</v>
      </c>
    </row>
    <row r="28" spans="1:6" ht="18.600000000000001" customHeight="1" x14ac:dyDescent="0.3">
      <c r="A28" s="89"/>
      <c r="B28" s="82"/>
      <c r="C28" s="8" t="s">
        <v>128</v>
      </c>
      <c r="D28" s="85" t="s">
        <v>11</v>
      </c>
      <c r="E28" s="85"/>
      <c r="F28" s="85"/>
    </row>
    <row r="29" spans="1:6" ht="18.600000000000001" customHeight="1" x14ac:dyDescent="0.3">
      <c r="A29" s="89"/>
      <c r="B29" s="82"/>
      <c r="C29" s="8" t="s">
        <v>12</v>
      </c>
      <c r="D29" s="57" t="s">
        <v>31</v>
      </c>
      <c r="E29" s="24" t="s">
        <v>24</v>
      </c>
      <c r="F29" s="22"/>
    </row>
    <row r="30" spans="1:6" ht="18.600000000000001" customHeight="1" x14ac:dyDescent="0.3">
      <c r="A30" s="89"/>
      <c r="B30" s="82"/>
      <c r="C30" s="8" t="s">
        <v>13</v>
      </c>
      <c r="D30" s="57" t="s">
        <v>31</v>
      </c>
      <c r="E30" s="25" t="s">
        <v>23</v>
      </c>
    </row>
    <row r="31" spans="1:6" ht="18.600000000000001" customHeight="1" x14ac:dyDescent="0.3">
      <c r="A31" s="89"/>
      <c r="B31" s="82"/>
      <c r="C31" s="8" t="s">
        <v>14</v>
      </c>
      <c r="E31" s="46" t="s">
        <v>21</v>
      </c>
    </row>
    <row r="32" spans="1:6" ht="18.600000000000001" customHeight="1" x14ac:dyDescent="0.3">
      <c r="A32" s="89"/>
      <c r="B32" s="82"/>
      <c r="C32" s="8" t="s">
        <v>15</v>
      </c>
      <c r="E32" s="46" t="s">
        <v>21</v>
      </c>
    </row>
    <row r="33" spans="1:6" ht="18.600000000000001" customHeight="1" x14ac:dyDescent="0.3">
      <c r="A33" s="89"/>
      <c r="B33" s="86">
        <f>B23+1</f>
        <v>45925</v>
      </c>
      <c r="C33" s="87"/>
      <c r="D33" s="87"/>
      <c r="E33" s="87"/>
      <c r="F33" s="87"/>
    </row>
    <row r="34" spans="1:6" ht="18.600000000000001" customHeight="1" x14ac:dyDescent="0.3">
      <c r="A34" s="89"/>
      <c r="B34" s="82" t="str">
        <f>TEXT(B33,"gggg")</f>
        <v>Perşembe</v>
      </c>
      <c r="C34" s="8" t="s">
        <v>6</v>
      </c>
      <c r="D34" s="57" t="s">
        <v>31</v>
      </c>
      <c r="E34" s="2" t="s">
        <v>32</v>
      </c>
      <c r="F34" s="22" t="s">
        <v>323</v>
      </c>
    </row>
    <row r="35" spans="1:6" ht="18.600000000000001" customHeight="1" x14ac:dyDescent="0.3">
      <c r="A35" s="89"/>
      <c r="B35" s="82"/>
      <c r="C35" s="8" t="s">
        <v>7</v>
      </c>
      <c r="D35" s="57" t="s">
        <v>31</v>
      </c>
      <c r="E35" s="2" t="s">
        <v>32</v>
      </c>
      <c r="F35" s="22" t="s">
        <v>323</v>
      </c>
    </row>
    <row r="36" spans="1:6" ht="18.600000000000001" customHeight="1" x14ac:dyDescent="0.3">
      <c r="A36" s="89"/>
      <c r="B36" s="82"/>
      <c r="C36" s="8" t="s">
        <v>8</v>
      </c>
      <c r="E36" s="46" t="s">
        <v>21</v>
      </c>
    </row>
    <row r="37" spans="1:6" ht="18.600000000000001" customHeight="1" x14ac:dyDescent="0.3">
      <c r="A37" s="89"/>
      <c r="B37" s="82"/>
      <c r="C37" s="8" t="s">
        <v>9</v>
      </c>
      <c r="D37" s="57" t="s">
        <v>31</v>
      </c>
      <c r="E37" s="2" t="s">
        <v>35</v>
      </c>
      <c r="F37" s="22" t="s">
        <v>323</v>
      </c>
    </row>
    <row r="38" spans="1:6" ht="18.600000000000001" customHeight="1" x14ac:dyDescent="0.3">
      <c r="A38" s="89"/>
      <c r="B38" s="82"/>
      <c r="C38" s="8" t="s">
        <v>128</v>
      </c>
      <c r="D38" s="85" t="s">
        <v>11</v>
      </c>
      <c r="E38" s="85"/>
      <c r="F38" s="85"/>
    </row>
    <row r="39" spans="1:6" ht="18.600000000000001" customHeight="1" x14ac:dyDescent="0.3">
      <c r="A39" s="89"/>
      <c r="B39" s="82"/>
      <c r="C39" s="8" t="s">
        <v>12</v>
      </c>
      <c r="E39" s="46" t="s">
        <v>21</v>
      </c>
    </row>
    <row r="40" spans="1:6" ht="18.600000000000001" customHeight="1" x14ac:dyDescent="0.3">
      <c r="A40" s="89"/>
      <c r="B40" s="82"/>
      <c r="C40" s="8" t="s">
        <v>13</v>
      </c>
      <c r="D40" s="57" t="s">
        <v>31</v>
      </c>
      <c r="E40" s="2" t="s">
        <v>37</v>
      </c>
      <c r="F40" s="22" t="s">
        <v>38</v>
      </c>
    </row>
    <row r="41" spans="1:6" ht="18.600000000000001" customHeight="1" x14ac:dyDescent="0.3">
      <c r="A41" s="89"/>
      <c r="B41" s="82"/>
      <c r="C41" s="8" t="s">
        <v>14</v>
      </c>
      <c r="D41" s="57" t="s">
        <v>31</v>
      </c>
      <c r="E41" s="2" t="s">
        <v>40</v>
      </c>
      <c r="F41" s="22" t="s">
        <v>322</v>
      </c>
    </row>
    <row r="42" spans="1:6" ht="18.600000000000001" customHeight="1" x14ac:dyDescent="0.3">
      <c r="A42" s="89"/>
      <c r="B42" s="82"/>
      <c r="C42" s="8" t="s">
        <v>15</v>
      </c>
      <c r="E42" s="46" t="s">
        <v>21</v>
      </c>
    </row>
    <row r="43" spans="1:6" ht="18.600000000000001" customHeight="1" x14ac:dyDescent="0.3">
      <c r="A43" s="89"/>
      <c r="B43" s="86">
        <f>B33+1</f>
        <v>45926</v>
      </c>
      <c r="C43" s="87"/>
      <c r="D43" s="87"/>
      <c r="E43" s="87"/>
      <c r="F43" s="87"/>
    </row>
    <row r="44" spans="1:6" ht="18.600000000000001" customHeight="1" x14ac:dyDescent="0.3">
      <c r="A44" s="89"/>
      <c r="B44" s="82" t="str">
        <f>TEXT(B43,"gggg")</f>
        <v>Cuma</v>
      </c>
      <c r="C44" s="8" t="s">
        <v>6</v>
      </c>
      <c r="E44" s="2" t="s">
        <v>22</v>
      </c>
      <c r="F44" s="22"/>
    </row>
    <row r="45" spans="1:6" ht="18.600000000000001" customHeight="1" x14ac:dyDescent="0.3">
      <c r="A45" s="89"/>
      <c r="B45" s="82"/>
      <c r="C45" s="8" t="s">
        <v>7</v>
      </c>
      <c r="D45" s="57" t="s">
        <v>31</v>
      </c>
      <c r="E45" s="2" t="s">
        <v>36</v>
      </c>
      <c r="F45" s="22" t="s">
        <v>64</v>
      </c>
    </row>
    <row r="46" spans="1:6" ht="18.600000000000001" customHeight="1" x14ac:dyDescent="0.3">
      <c r="A46" s="89"/>
      <c r="B46" s="82"/>
      <c r="C46" s="8" t="s">
        <v>8</v>
      </c>
      <c r="D46" s="57" t="s">
        <v>31</v>
      </c>
      <c r="E46" s="2" t="s">
        <v>36</v>
      </c>
      <c r="F46" s="22" t="s">
        <v>64</v>
      </c>
    </row>
    <row r="47" spans="1:6" ht="18.600000000000001" customHeight="1" x14ac:dyDescent="0.3">
      <c r="A47" s="89"/>
      <c r="B47" s="82"/>
      <c r="C47" s="8" t="s">
        <v>9</v>
      </c>
      <c r="E47" s="46" t="s">
        <v>21</v>
      </c>
    </row>
    <row r="48" spans="1:6" ht="18.600000000000001" customHeight="1" x14ac:dyDescent="0.3">
      <c r="A48" s="89"/>
      <c r="B48" s="82"/>
      <c r="C48" s="8" t="s">
        <v>127</v>
      </c>
      <c r="D48" s="85" t="s">
        <v>11</v>
      </c>
      <c r="E48" s="85"/>
      <c r="F48" s="85"/>
    </row>
    <row r="49" spans="1:6" ht="18.600000000000001" customHeight="1" x14ac:dyDescent="0.3">
      <c r="A49" s="89"/>
      <c r="B49" s="82"/>
      <c r="C49" s="8" t="s">
        <v>17</v>
      </c>
      <c r="E49" s="46" t="s">
        <v>21</v>
      </c>
    </row>
    <row r="50" spans="1:6" ht="18.600000000000001" customHeight="1" x14ac:dyDescent="0.3">
      <c r="A50" s="89"/>
      <c r="B50" s="82"/>
      <c r="C50" s="8" t="s">
        <v>18</v>
      </c>
      <c r="D50" s="57" t="s">
        <v>31</v>
      </c>
      <c r="E50" s="2" t="s">
        <v>41</v>
      </c>
      <c r="F50" s="22" t="s">
        <v>38</v>
      </c>
    </row>
    <row r="51" spans="1:6" ht="18.600000000000001" customHeight="1" x14ac:dyDescent="0.3">
      <c r="A51" s="89"/>
      <c r="B51" s="82"/>
      <c r="C51" s="8" t="s">
        <v>19</v>
      </c>
      <c r="D51" s="57" t="s">
        <v>31</v>
      </c>
      <c r="E51" s="2" t="s">
        <v>41</v>
      </c>
      <c r="F51" s="22" t="s">
        <v>38</v>
      </c>
    </row>
    <row r="52" spans="1:6" ht="18.600000000000001" customHeight="1" x14ac:dyDescent="0.3">
      <c r="A52" s="89"/>
      <c r="B52" s="82"/>
      <c r="C52" s="8" t="s">
        <v>20</v>
      </c>
      <c r="E52" s="46" t="s">
        <v>21</v>
      </c>
    </row>
    <row r="53" spans="1:6" ht="18.600000000000001" customHeight="1" x14ac:dyDescent="0.3">
      <c r="A53" s="8" t="s">
        <v>0</v>
      </c>
      <c r="B53" s="8" t="s">
        <v>1</v>
      </c>
      <c r="C53" s="3" t="s">
        <v>2</v>
      </c>
      <c r="D53" s="60" t="s">
        <v>16</v>
      </c>
      <c r="E53" s="3" t="s">
        <v>3</v>
      </c>
      <c r="F53" s="27" t="s">
        <v>4</v>
      </c>
    </row>
    <row r="54" spans="1:6" ht="18.600000000000001" customHeight="1" x14ac:dyDescent="0.3">
      <c r="A54" s="89" t="str">
        <f>MID(A3,1,SEARCH(".",A3,1)-1)+1&amp;". HAFTA"</f>
        <v>2. HAFTA</v>
      </c>
      <c r="B54" s="86">
        <f>B43+3</f>
        <v>45929</v>
      </c>
      <c r="C54" s="87"/>
      <c r="D54" s="87"/>
      <c r="E54" s="87"/>
      <c r="F54" s="87"/>
    </row>
    <row r="55" spans="1:6" ht="18.600000000000001" customHeight="1" x14ac:dyDescent="0.3">
      <c r="A55" s="89"/>
      <c r="B55" s="82" t="str">
        <f>TEXT(B54,"gggg")</f>
        <v>Pazartesi</v>
      </c>
      <c r="C55" s="8" t="s">
        <v>6</v>
      </c>
      <c r="D55" s="57" t="s">
        <v>39</v>
      </c>
      <c r="E55" s="13" t="s">
        <v>55</v>
      </c>
      <c r="F55" s="83" t="s">
        <v>458</v>
      </c>
    </row>
    <row r="56" spans="1:6" ht="18.600000000000001" customHeight="1" x14ac:dyDescent="0.3">
      <c r="A56" s="89"/>
      <c r="B56" s="82"/>
      <c r="C56" s="8" t="s">
        <v>7</v>
      </c>
      <c r="D56" s="57" t="s">
        <v>39</v>
      </c>
      <c r="E56" s="13" t="s">
        <v>55</v>
      </c>
      <c r="F56" s="83"/>
    </row>
    <row r="57" spans="1:6" ht="18.600000000000001" customHeight="1" x14ac:dyDescent="0.3">
      <c r="A57" s="89"/>
      <c r="B57" s="82"/>
      <c r="C57" s="8" t="s">
        <v>8</v>
      </c>
      <c r="D57" s="57" t="s">
        <v>39</v>
      </c>
      <c r="E57" s="13" t="s">
        <v>56</v>
      </c>
      <c r="F57" s="83"/>
    </row>
    <row r="58" spans="1:6" ht="18.600000000000001" customHeight="1" x14ac:dyDescent="0.3">
      <c r="A58" s="89"/>
      <c r="B58" s="82"/>
      <c r="C58" s="8" t="s">
        <v>9</v>
      </c>
      <c r="D58" s="57" t="s">
        <v>39</v>
      </c>
      <c r="E58" s="13" t="s">
        <v>56</v>
      </c>
      <c r="F58" s="83"/>
    </row>
    <row r="59" spans="1:6" ht="18.600000000000001" customHeight="1" x14ac:dyDescent="0.3">
      <c r="A59" s="89"/>
      <c r="B59" s="82"/>
      <c r="C59" s="8" t="s">
        <v>128</v>
      </c>
      <c r="D59" s="85" t="s">
        <v>11</v>
      </c>
      <c r="E59" s="85"/>
      <c r="F59" s="85"/>
    </row>
    <row r="60" spans="1:6" ht="18.600000000000001" customHeight="1" x14ac:dyDescent="0.3">
      <c r="A60" s="89"/>
      <c r="B60" s="82"/>
      <c r="C60" s="8" t="s">
        <v>12</v>
      </c>
      <c r="D60" s="57" t="s">
        <v>39</v>
      </c>
      <c r="E60" s="15" t="s">
        <v>296</v>
      </c>
    </row>
    <row r="61" spans="1:6" ht="18.600000000000001" customHeight="1" x14ac:dyDescent="0.3">
      <c r="A61" s="89"/>
      <c r="B61" s="82"/>
      <c r="C61" s="8" t="s">
        <v>13</v>
      </c>
      <c r="D61" s="57" t="s">
        <v>39</v>
      </c>
      <c r="E61" s="15" t="s">
        <v>296</v>
      </c>
    </row>
    <row r="62" spans="1:6" ht="18.600000000000001" customHeight="1" x14ac:dyDescent="0.3">
      <c r="A62" s="89"/>
      <c r="B62" s="82"/>
      <c r="C62" s="8" t="s">
        <v>14</v>
      </c>
      <c r="D62" s="57" t="s">
        <v>39</v>
      </c>
      <c r="E62" s="15" t="s">
        <v>296</v>
      </c>
    </row>
    <row r="63" spans="1:6" ht="18.600000000000001" customHeight="1" x14ac:dyDescent="0.3">
      <c r="A63" s="89"/>
      <c r="B63" s="82"/>
      <c r="C63" s="8" t="s">
        <v>15</v>
      </c>
      <c r="D63" s="57" t="s">
        <v>39</v>
      </c>
      <c r="E63" s="15" t="s">
        <v>296</v>
      </c>
    </row>
    <row r="64" spans="1:6" ht="18.600000000000001" customHeight="1" x14ac:dyDescent="0.3">
      <c r="A64" s="89"/>
      <c r="B64" s="86">
        <f>B54+1</f>
        <v>45930</v>
      </c>
      <c r="C64" s="87"/>
      <c r="D64" s="87"/>
      <c r="E64" s="87"/>
      <c r="F64" s="87"/>
    </row>
    <row r="65" spans="1:6" ht="18.600000000000001" customHeight="1" x14ac:dyDescent="0.3">
      <c r="A65" s="89"/>
      <c r="B65" s="82" t="str">
        <f>TEXT(B64,"gggg")</f>
        <v>Salı</v>
      </c>
      <c r="C65" s="8" t="s">
        <v>6</v>
      </c>
      <c r="E65" s="46" t="s">
        <v>21</v>
      </c>
      <c r="F65" s="22"/>
    </row>
    <row r="66" spans="1:6" ht="18.600000000000001" customHeight="1" x14ac:dyDescent="0.3">
      <c r="A66" s="89"/>
      <c r="B66" s="82"/>
      <c r="C66" s="8" t="s">
        <v>7</v>
      </c>
      <c r="E66" s="46" t="s">
        <v>21</v>
      </c>
      <c r="F66" s="22"/>
    </row>
    <row r="67" spans="1:6" ht="18.600000000000001" customHeight="1" x14ac:dyDescent="0.3">
      <c r="A67" s="89"/>
      <c r="B67" s="82"/>
      <c r="C67" s="8" t="s">
        <v>8</v>
      </c>
      <c r="D67" s="57" t="s">
        <v>39</v>
      </c>
      <c r="E67" s="15" t="s">
        <v>296</v>
      </c>
    </row>
    <row r="68" spans="1:6" ht="18.600000000000001" customHeight="1" x14ac:dyDescent="0.3">
      <c r="A68" s="89"/>
      <c r="B68" s="82"/>
      <c r="C68" s="8" t="s">
        <v>9</v>
      </c>
      <c r="D68" s="57" t="s">
        <v>39</v>
      </c>
      <c r="E68" s="15" t="s">
        <v>296</v>
      </c>
    </row>
    <row r="69" spans="1:6" ht="18.600000000000001" customHeight="1" x14ac:dyDescent="0.3">
      <c r="A69" s="89"/>
      <c r="B69" s="82"/>
      <c r="C69" s="8" t="s">
        <v>128</v>
      </c>
      <c r="D69" s="85" t="s">
        <v>11</v>
      </c>
      <c r="E69" s="85"/>
      <c r="F69" s="85"/>
    </row>
    <row r="70" spans="1:6" ht="18.600000000000001" customHeight="1" x14ac:dyDescent="0.3">
      <c r="A70" s="89"/>
      <c r="B70" s="82"/>
      <c r="C70" s="8" t="s">
        <v>12</v>
      </c>
      <c r="D70" s="57" t="s">
        <v>39</v>
      </c>
      <c r="E70" s="50" t="s">
        <v>302</v>
      </c>
      <c r="F70" s="88" t="s">
        <v>304</v>
      </c>
    </row>
    <row r="71" spans="1:6" ht="18.600000000000001" customHeight="1" x14ac:dyDescent="0.3">
      <c r="A71" s="89"/>
      <c r="B71" s="82"/>
      <c r="C71" s="8" t="s">
        <v>13</v>
      </c>
      <c r="D71" s="57" t="s">
        <v>39</v>
      </c>
      <c r="E71" s="50" t="s">
        <v>302</v>
      </c>
      <c r="F71" s="88"/>
    </row>
    <row r="72" spans="1:6" ht="18.600000000000001" customHeight="1" x14ac:dyDescent="0.3">
      <c r="A72" s="89"/>
      <c r="B72" s="82"/>
      <c r="C72" s="8" t="s">
        <v>14</v>
      </c>
      <c r="D72" s="57" t="s">
        <v>39</v>
      </c>
      <c r="E72" s="50" t="s">
        <v>303</v>
      </c>
      <c r="F72" s="88"/>
    </row>
    <row r="73" spans="1:6" ht="18.600000000000001" customHeight="1" x14ac:dyDescent="0.3">
      <c r="A73" s="89"/>
      <c r="B73" s="82"/>
      <c r="C73" s="8" t="s">
        <v>15</v>
      </c>
      <c r="D73" s="57" t="s">
        <v>39</v>
      </c>
      <c r="E73" s="50" t="s">
        <v>303</v>
      </c>
      <c r="F73" s="88"/>
    </row>
    <row r="74" spans="1:6" ht="18.600000000000001" customHeight="1" x14ac:dyDescent="0.3">
      <c r="A74" s="89"/>
      <c r="B74" s="86">
        <f>B64+1</f>
        <v>45931</v>
      </c>
      <c r="C74" s="87"/>
      <c r="D74" s="87"/>
      <c r="E74" s="87"/>
      <c r="F74" s="87"/>
    </row>
    <row r="75" spans="1:6" ht="18.600000000000001" customHeight="1" x14ac:dyDescent="0.3">
      <c r="A75" s="89"/>
      <c r="B75" s="82" t="str">
        <f>TEXT(B74,"gggg")</f>
        <v>Çarşamba</v>
      </c>
      <c r="C75" s="8" t="s">
        <v>6</v>
      </c>
      <c r="E75" s="46" t="s">
        <v>21</v>
      </c>
    </row>
    <row r="76" spans="1:6" ht="18.600000000000001" customHeight="1" x14ac:dyDescent="0.3">
      <c r="A76" s="89"/>
      <c r="B76" s="82"/>
      <c r="C76" s="8" t="s">
        <v>7</v>
      </c>
      <c r="D76" s="57" t="s">
        <v>31</v>
      </c>
      <c r="E76" s="2" t="s">
        <v>69</v>
      </c>
      <c r="F76" s="22" t="s">
        <v>38</v>
      </c>
    </row>
    <row r="77" spans="1:6" ht="18.600000000000001" customHeight="1" x14ac:dyDescent="0.3">
      <c r="A77" s="89"/>
      <c r="B77" s="82"/>
      <c r="C77" s="8" t="s">
        <v>8</v>
      </c>
      <c r="D77" s="57" t="s">
        <v>31</v>
      </c>
      <c r="E77" s="2" t="s">
        <v>69</v>
      </c>
      <c r="F77" s="22" t="s">
        <v>38</v>
      </c>
    </row>
    <row r="78" spans="1:6" ht="18.600000000000001" customHeight="1" x14ac:dyDescent="0.3">
      <c r="A78" s="89"/>
      <c r="B78" s="82"/>
      <c r="C78" s="8" t="s">
        <v>9</v>
      </c>
      <c r="E78" s="46" t="s">
        <v>21</v>
      </c>
    </row>
    <row r="79" spans="1:6" ht="18.600000000000001" customHeight="1" x14ac:dyDescent="0.3">
      <c r="A79" s="89"/>
      <c r="B79" s="82"/>
      <c r="C79" s="8" t="s">
        <v>128</v>
      </c>
      <c r="D79" s="85" t="s">
        <v>11</v>
      </c>
      <c r="E79" s="85"/>
      <c r="F79" s="85"/>
    </row>
    <row r="80" spans="1:6" ht="18.600000000000001" customHeight="1" x14ac:dyDescent="0.3">
      <c r="A80" s="89"/>
      <c r="B80" s="82"/>
      <c r="C80" s="8" t="s">
        <v>12</v>
      </c>
      <c r="D80" s="57" t="s">
        <v>31</v>
      </c>
      <c r="E80" s="24" t="s">
        <v>24</v>
      </c>
      <c r="F80" s="22"/>
    </row>
    <row r="81" spans="1:6" ht="18.600000000000001" customHeight="1" x14ac:dyDescent="0.3">
      <c r="A81" s="89"/>
      <c r="B81" s="82"/>
      <c r="C81" s="8" t="s">
        <v>13</v>
      </c>
      <c r="D81" s="57" t="s">
        <v>31</v>
      </c>
      <c r="E81" s="25" t="s">
        <v>23</v>
      </c>
    </row>
    <row r="82" spans="1:6" ht="18.600000000000001" customHeight="1" x14ac:dyDescent="0.3">
      <c r="A82" s="89"/>
      <c r="B82" s="82"/>
      <c r="C82" s="8" t="s">
        <v>14</v>
      </c>
      <c r="D82" s="57" t="s">
        <v>39</v>
      </c>
      <c r="E82" s="15" t="s">
        <v>296</v>
      </c>
    </row>
    <row r="83" spans="1:6" ht="18.600000000000001" customHeight="1" x14ac:dyDescent="0.3">
      <c r="A83" s="89"/>
      <c r="B83" s="82"/>
      <c r="C83" s="8" t="s">
        <v>15</v>
      </c>
      <c r="D83" s="57" t="s">
        <v>39</v>
      </c>
      <c r="E83" s="15" t="s">
        <v>296</v>
      </c>
    </row>
    <row r="84" spans="1:6" ht="18.600000000000001" customHeight="1" x14ac:dyDescent="0.3">
      <c r="A84" s="89"/>
      <c r="B84" s="86">
        <f>B74+1</f>
        <v>45932</v>
      </c>
      <c r="C84" s="87"/>
      <c r="D84" s="87"/>
      <c r="E84" s="87"/>
      <c r="F84" s="87"/>
    </row>
    <row r="85" spans="1:6" ht="18.600000000000001" customHeight="1" x14ac:dyDescent="0.3">
      <c r="A85" s="89"/>
      <c r="B85" s="82" t="str">
        <f>TEXT(B84,"gggg")</f>
        <v>Perşembe</v>
      </c>
      <c r="C85" s="8" t="s">
        <v>6</v>
      </c>
      <c r="E85" s="46" t="s">
        <v>21</v>
      </c>
    </row>
    <row r="86" spans="1:6" ht="18.600000000000001" customHeight="1" x14ac:dyDescent="0.3">
      <c r="A86" s="89"/>
      <c r="B86" s="82"/>
      <c r="C86" s="8" t="s">
        <v>7</v>
      </c>
      <c r="D86" s="57" t="s">
        <v>31</v>
      </c>
      <c r="E86" s="2" t="s">
        <v>49</v>
      </c>
      <c r="F86" s="22" t="s">
        <v>433</v>
      </c>
    </row>
    <row r="87" spans="1:6" ht="18.600000000000001" customHeight="1" x14ac:dyDescent="0.3">
      <c r="A87" s="89"/>
      <c r="B87" s="82"/>
      <c r="C87" s="8" t="s">
        <v>8</v>
      </c>
      <c r="D87" s="57" t="s">
        <v>31</v>
      </c>
      <c r="E87" s="2" t="s">
        <v>49</v>
      </c>
      <c r="F87" s="22" t="s">
        <v>433</v>
      </c>
    </row>
    <row r="88" spans="1:6" ht="18.600000000000001" customHeight="1" x14ac:dyDescent="0.3">
      <c r="A88" s="89"/>
      <c r="B88" s="82"/>
      <c r="C88" s="8" t="s">
        <v>9</v>
      </c>
      <c r="E88" s="46" t="s">
        <v>21</v>
      </c>
    </row>
    <row r="89" spans="1:6" ht="18.600000000000001" customHeight="1" x14ac:dyDescent="0.3">
      <c r="A89" s="89"/>
      <c r="B89" s="82"/>
      <c r="C89" s="8" t="s">
        <v>128</v>
      </c>
      <c r="D89" s="85" t="s">
        <v>11</v>
      </c>
      <c r="E89" s="85"/>
      <c r="F89" s="85"/>
    </row>
    <row r="90" spans="1:6" ht="18.600000000000001" customHeight="1" x14ac:dyDescent="0.3">
      <c r="A90" s="89"/>
      <c r="B90" s="82"/>
      <c r="C90" s="8" t="s">
        <v>12</v>
      </c>
      <c r="D90" s="57" t="s">
        <v>31</v>
      </c>
      <c r="E90" s="2" t="s">
        <v>63</v>
      </c>
      <c r="F90" s="22" t="s">
        <v>64</v>
      </c>
    </row>
    <row r="91" spans="1:6" ht="18.600000000000001" customHeight="1" x14ac:dyDescent="0.3">
      <c r="A91" s="89"/>
      <c r="B91" s="82"/>
      <c r="C91" s="8" t="s">
        <v>13</v>
      </c>
      <c r="D91" s="57" t="s">
        <v>31</v>
      </c>
      <c r="E91" s="2" t="s">
        <v>65</v>
      </c>
      <c r="F91" s="22" t="s">
        <v>64</v>
      </c>
    </row>
    <row r="92" spans="1:6" ht="18.600000000000001" customHeight="1" x14ac:dyDescent="0.3">
      <c r="A92" s="89"/>
      <c r="B92" s="82"/>
      <c r="C92" s="8" t="s">
        <v>14</v>
      </c>
      <c r="D92" s="57" t="s">
        <v>31</v>
      </c>
      <c r="E92" s="2" t="s">
        <v>50</v>
      </c>
      <c r="F92" s="22" t="s">
        <v>328</v>
      </c>
    </row>
    <row r="93" spans="1:6" ht="18.600000000000001" customHeight="1" x14ac:dyDescent="0.3">
      <c r="A93" s="89"/>
      <c r="B93" s="82"/>
      <c r="C93" s="8" t="s">
        <v>15</v>
      </c>
      <c r="E93" s="46" t="s">
        <v>21</v>
      </c>
    </row>
    <row r="94" spans="1:6" ht="18.600000000000001" customHeight="1" x14ac:dyDescent="0.3">
      <c r="A94" s="89"/>
      <c r="B94" s="86">
        <f>B84+1</f>
        <v>45933</v>
      </c>
      <c r="C94" s="87"/>
      <c r="D94" s="87"/>
      <c r="E94" s="87"/>
      <c r="F94" s="87"/>
    </row>
    <row r="95" spans="1:6" ht="18.600000000000001" customHeight="1" x14ac:dyDescent="0.3">
      <c r="A95" s="89"/>
      <c r="B95" s="82" t="str">
        <f>TEXT(B94,"gggg")</f>
        <v>Cuma</v>
      </c>
      <c r="C95" s="8" t="s">
        <v>6</v>
      </c>
      <c r="E95" s="2" t="s">
        <v>22</v>
      </c>
      <c r="F95" s="22"/>
    </row>
    <row r="96" spans="1:6" ht="18.600000000000001" customHeight="1" x14ac:dyDescent="0.3">
      <c r="A96" s="89"/>
      <c r="B96" s="82"/>
      <c r="C96" s="8" t="s">
        <v>7</v>
      </c>
      <c r="E96" s="46" t="s">
        <v>21</v>
      </c>
    </row>
    <row r="97" spans="1:6" ht="18.600000000000001" customHeight="1" x14ac:dyDescent="0.3">
      <c r="A97" s="89"/>
      <c r="B97" s="82"/>
      <c r="C97" s="8" t="s">
        <v>8</v>
      </c>
      <c r="D97" s="57" t="s">
        <v>31</v>
      </c>
      <c r="E97" s="2" t="s">
        <v>66</v>
      </c>
      <c r="F97" s="22" t="s">
        <v>64</v>
      </c>
    </row>
    <row r="98" spans="1:6" ht="18.600000000000001" customHeight="1" x14ac:dyDescent="0.3">
      <c r="A98" s="89"/>
      <c r="B98" s="82"/>
      <c r="C98" s="8" t="s">
        <v>9</v>
      </c>
      <c r="D98" s="57" t="s">
        <v>31</v>
      </c>
      <c r="E98" s="2" t="s">
        <v>66</v>
      </c>
      <c r="F98" s="22" t="s">
        <v>64</v>
      </c>
    </row>
    <row r="99" spans="1:6" ht="18.600000000000001" customHeight="1" x14ac:dyDescent="0.3">
      <c r="A99" s="89"/>
      <c r="B99" s="82"/>
      <c r="C99" s="8" t="s">
        <v>127</v>
      </c>
      <c r="D99" s="85" t="s">
        <v>11</v>
      </c>
      <c r="E99" s="85"/>
      <c r="F99" s="85"/>
    </row>
    <row r="100" spans="1:6" ht="18.600000000000001" customHeight="1" x14ac:dyDescent="0.3">
      <c r="A100" s="89"/>
      <c r="B100" s="82"/>
      <c r="C100" s="8" t="s">
        <v>17</v>
      </c>
      <c r="E100" s="46" t="s">
        <v>21</v>
      </c>
    </row>
    <row r="101" spans="1:6" ht="18.600000000000001" customHeight="1" x14ac:dyDescent="0.3">
      <c r="A101" s="89"/>
      <c r="B101" s="82"/>
      <c r="C101" s="8" t="s">
        <v>18</v>
      </c>
      <c r="D101" s="57" t="s">
        <v>31</v>
      </c>
      <c r="E101" s="2" t="s">
        <v>468</v>
      </c>
      <c r="F101" s="22" t="s">
        <v>30</v>
      </c>
    </row>
    <row r="102" spans="1:6" ht="18.600000000000001" customHeight="1" x14ac:dyDescent="0.3">
      <c r="A102" s="89"/>
      <c r="B102" s="82"/>
      <c r="C102" s="8" t="s">
        <v>19</v>
      </c>
      <c r="D102" s="57" t="s">
        <v>31</v>
      </c>
      <c r="E102" s="2" t="s">
        <v>336</v>
      </c>
      <c r="F102" s="22" t="s">
        <v>30</v>
      </c>
    </row>
    <row r="103" spans="1:6" ht="18.600000000000001" customHeight="1" x14ac:dyDescent="0.3">
      <c r="A103" s="89"/>
      <c r="B103" s="82"/>
      <c r="C103" s="8" t="s">
        <v>20</v>
      </c>
      <c r="E103" s="46" t="s">
        <v>21</v>
      </c>
    </row>
    <row r="104" spans="1:6" ht="18.600000000000001" customHeight="1" x14ac:dyDescent="0.3">
      <c r="A104" s="8" t="s">
        <v>0</v>
      </c>
      <c r="B104" s="8" t="s">
        <v>1</v>
      </c>
      <c r="C104" s="3" t="s">
        <v>2</v>
      </c>
      <c r="D104" s="60" t="s">
        <v>16</v>
      </c>
      <c r="E104" s="3" t="s">
        <v>3</v>
      </c>
      <c r="F104" s="27" t="s">
        <v>4</v>
      </c>
    </row>
    <row r="105" spans="1:6" ht="18.600000000000001" customHeight="1" x14ac:dyDescent="0.3">
      <c r="A105" s="89" t="str">
        <f>MID(A54,1,SEARCH(".",A54,1)-1)+1&amp;". HAFTA"</f>
        <v>3. HAFTA</v>
      </c>
      <c r="B105" s="86">
        <f>B94+3</f>
        <v>45936</v>
      </c>
      <c r="C105" s="87"/>
      <c r="D105" s="87"/>
      <c r="E105" s="87"/>
      <c r="F105" s="87"/>
    </row>
    <row r="106" spans="1:6" ht="18.600000000000001" customHeight="1" x14ac:dyDescent="0.3">
      <c r="A106" s="89"/>
      <c r="B106" s="82" t="str">
        <f>TEXT(B105,"gggg")</f>
        <v>Pazartesi</v>
      </c>
      <c r="C106" s="8" t="s">
        <v>6</v>
      </c>
      <c r="D106" s="57" t="s">
        <v>39</v>
      </c>
      <c r="E106" s="5" t="s">
        <v>53</v>
      </c>
      <c r="F106" s="83" t="s">
        <v>443</v>
      </c>
    </row>
    <row r="107" spans="1:6" ht="18.600000000000001" customHeight="1" x14ac:dyDescent="0.3">
      <c r="A107" s="89"/>
      <c r="B107" s="82"/>
      <c r="C107" s="8" t="s">
        <v>7</v>
      </c>
      <c r="D107" s="57" t="s">
        <v>39</v>
      </c>
      <c r="E107" s="5" t="s">
        <v>53</v>
      </c>
      <c r="F107" s="84"/>
    </row>
    <row r="108" spans="1:6" ht="18.600000000000001" customHeight="1" x14ac:dyDescent="0.3">
      <c r="A108" s="89"/>
      <c r="B108" s="82"/>
      <c r="C108" s="8" t="s">
        <v>8</v>
      </c>
      <c r="D108" s="57" t="s">
        <v>39</v>
      </c>
      <c r="E108" s="5" t="s">
        <v>54</v>
      </c>
      <c r="F108" s="84"/>
    </row>
    <row r="109" spans="1:6" ht="18.600000000000001" customHeight="1" x14ac:dyDescent="0.3">
      <c r="A109" s="89"/>
      <c r="B109" s="82"/>
      <c r="C109" s="8" t="s">
        <v>9</v>
      </c>
      <c r="D109" s="57" t="s">
        <v>39</v>
      </c>
      <c r="E109" s="5" t="s">
        <v>54</v>
      </c>
      <c r="F109" s="84"/>
    </row>
    <row r="110" spans="1:6" ht="18.600000000000001" customHeight="1" x14ac:dyDescent="0.3">
      <c r="A110" s="89"/>
      <c r="B110" s="82"/>
      <c r="C110" s="8" t="s">
        <v>128</v>
      </c>
      <c r="D110" s="85" t="s">
        <v>11</v>
      </c>
      <c r="E110" s="85"/>
      <c r="F110" s="85"/>
    </row>
    <row r="111" spans="1:6" ht="18.600000000000001" customHeight="1" x14ac:dyDescent="0.3">
      <c r="A111" s="89"/>
      <c r="B111" s="82"/>
      <c r="C111" s="8" t="s">
        <v>12</v>
      </c>
      <c r="D111" s="57" t="s">
        <v>39</v>
      </c>
      <c r="E111" s="15" t="s">
        <v>296</v>
      </c>
    </row>
    <row r="112" spans="1:6" ht="18.600000000000001" customHeight="1" x14ac:dyDescent="0.3">
      <c r="A112" s="89"/>
      <c r="B112" s="82"/>
      <c r="C112" s="8" t="s">
        <v>13</v>
      </c>
      <c r="D112" s="57" t="s">
        <v>39</v>
      </c>
      <c r="E112" s="15" t="s">
        <v>296</v>
      </c>
    </row>
    <row r="113" spans="1:6" ht="18.600000000000001" customHeight="1" x14ac:dyDescent="0.3">
      <c r="A113" s="89"/>
      <c r="B113" s="82"/>
      <c r="C113" s="8" t="s">
        <v>14</v>
      </c>
      <c r="D113" s="57" t="s">
        <v>39</v>
      </c>
      <c r="E113" s="15" t="s">
        <v>296</v>
      </c>
    </row>
    <row r="114" spans="1:6" ht="18.600000000000001" customHeight="1" x14ac:dyDescent="0.3">
      <c r="A114" s="89"/>
      <c r="B114" s="82"/>
      <c r="C114" s="8" t="s">
        <v>15</v>
      </c>
      <c r="D114" s="57" t="s">
        <v>39</v>
      </c>
      <c r="E114" s="15" t="s">
        <v>296</v>
      </c>
    </row>
    <row r="115" spans="1:6" ht="18.600000000000001" customHeight="1" x14ac:dyDescent="0.3">
      <c r="A115" s="89"/>
      <c r="B115" s="86">
        <f>B105+1</f>
        <v>45937</v>
      </c>
      <c r="C115" s="87"/>
      <c r="D115" s="87"/>
      <c r="E115" s="87"/>
      <c r="F115" s="87"/>
    </row>
    <row r="116" spans="1:6" ht="18.600000000000001" customHeight="1" x14ac:dyDescent="0.3">
      <c r="A116" s="89"/>
      <c r="B116" s="82" t="str">
        <f>TEXT(B115,"gggg")</f>
        <v>Salı</v>
      </c>
      <c r="C116" s="8" t="s">
        <v>6</v>
      </c>
      <c r="E116" s="46" t="s">
        <v>21</v>
      </c>
      <c r="F116" s="22"/>
    </row>
    <row r="117" spans="1:6" ht="18.600000000000001" customHeight="1" x14ac:dyDescent="0.3">
      <c r="A117" s="89"/>
      <c r="B117" s="82"/>
      <c r="C117" s="8" t="s">
        <v>7</v>
      </c>
      <c r="D117" s="57" t="s">
        <v>31</v>
      </c>
      <c r="E117" s="2" t="s">
        <v>51</v>
      </c>
      <c r="F117" s="22" t="s">
        <v>339</v>
      </c>
    </row>
    <row r="118" spans="1:6" ht="18.600000000000001" customHeight="1" x14ac:dyDescent="0.3">
      <c r="A118" s="89"/>
      <c r="B118" s="82"/>
      <c r="C118" s="8" t="s">
        <v>8</v>
      </c>
      <c r="D118" s="57" t="s">
        <v>31</v>
      </c>
      <c r="E118" s="2" t="s">
        <v>52</v>
      </c>
      <c r="F118" s="22" t="s">
        <v>339</v>
      </c>
    </row>
    <row r="119" spans="1:6" ht="18.600000000000001" customHeight="1" x14ac:dyDescent="0.3">
      <c r="A119" s="89"/>
      <c r="B119" s="82"/>
      <c r="C119" s="8" t="s">
        <v>9</v>
      </c>
      <c r="E119" s="46" t="s">
        <v>21</v>
      </c>
      <c r="F119" s="22"/>
    </row>
    <row r="120" spans="1:6" ht="18.600000000000001" customHeight="1" x14ac:dyDescent="0.3">
      <c r="A120" s="89"/>
      <c r="B120" s="82"/>
      <c r="C120" s="8" t="s">
        <v>128</v>
      </c>
      <c r="D120" s="85" t="s">
        <v>11</v>
      </c>
      <c r="E120" s="85"/>
      <c r="F120" s="85"/>
    </row>
    <row r="121" spans="1:6" ht="18.600000000000001" customHeight="1" x14ac:dyDescent="0.3">
      <c r="A121" s="89"/>
      <c r="B121" s="82"/>
      <c r="C121" s="8" t="s">
        <v>12</v>
      </c>
      <c r="E121" s="46" t="s">
        <v>21</v>
      </c>
    </row>
    <row r="122" spans="1:6" ht="18.600000000000001" customHeight="1" x14ac:dyDescent="0.3">
      <c r="A122" s="89"/>
      <c r="B122" s="82"/>
      <c r="C122" s="8" t="s">
        <v>13</v>
      </c>
      <c r="D122" s="57" t="s">
        <v>31</v>
      </c>
      <c r="E122" s="2" t="s">
        <v>67</v>
      </c>
      <c r="F122" s="22" t="s">
        <v>64</v>
      </c>
    </row>
    <row r="123" spans="1:6" ht="18.600000000000001" customHeight="1" x14ac:dyDescent="0.3">
      <c r="A123" s="89"/>
      <c r="B123" s="82"/>
      <c r="C123" s="8" t="s">
        <v>14</v>
      </c>
      <c r="D123" s="57" t="s">
        <v>31</v>
      </c>
      <c r="E123" s="5" t="s">
        <v>68</v>
      </c>
      <c r="F123" s="7" t="s">
        <v>64</v>
      </c>
    </row>
    <row r="124" spans="1:6" ht="18.600000000000001" customHeight="1" x14ac:dyDescent="0.3">
      <c r="A124" s="89"/>
      <c r="B124" s="82"/>
      <c r="C124" s="8" t="s">
        <v>15</v>
      </c>
      <c r="E124" s="46" t="s">
        <v>21</v>
      </c>
      <c r="F124" s="22"/>
    </row>
    <row r="125" spans="1:6" ht="18.600000000000001" customHeight="1" x14ac:dyDescent="0.3">
      <c r="A125" s="89"/>
      <c r="B125" s="86">
        <f>B115+1</f>
        <v>45938</v>
      </c>
      <c r="C125" s="87"/>
      <c r="D125" s="87"/>
      <c r="E125" s="87"/>
      <c r="F125" s="87"/>
    </row>
    <row r="126" spans="1:6" ht="18.600000000000001" customHeight="1" x14ac:dyDescent="0.3">
      <c r="A126" s="89"/>
      <c r="B126" s="82" t="str">
        <f>TEXT(B125,"gggg")</f>
        <v>Çarşamba</v>
      </c>
      <c r="C126" s="8" t="s">
        <v>6</v>
      </c>
      <c r="E126" s="46" t="s">
        <v>21</v>
      </c>
    </row>
    <row r="127" spans="1:6" ht="18.600000000000001" customHeight="1" x14ac:dyDescent="0.3">
      <c r="A127" s="89"/>
      <c r="B127" s="82"/>
      <c r="C127" s="8" t="s">
        <v>7</v>
      </c>
      <c r="D127" s="57" t="s">
        <v>31</v>
      </c>
      <c r="E127" s="2" t="s">
        <v>93</v>
      </c>
      <c r="F127" s="22" t="s">
        <v>328</v>
      </c>
    </row>
    <row r="128" spans="1:6" ht="18.600000000000001" customHeight="1" x14ac:dyDescent="0.3">
      <c r="A128" s="89"/>
      <c r="B128" s="82"/>
      <c r="C128" s="8" t="s">
        <v>8</v>
      </c>
      <c r="D128" s="57" t="s">
        <v>31</v>
      </c>
      <c r="E128" s="2" t="s">
        <v>93</v>
      </c>
      <c r="F128" s="22" t="s">
        <v>328</v>
      </c>
    </row>
    <row r="129" spans="1:6" ht="18.600000000000001" customHeight="1" x14ac:dyDescent="0.3">
      <c r="A129" s="89"/>
      <c r="B129" s="82"/>
      <c r="C129" s="8" t="s">
        <v>9</v>
      </c>
      <c r="E129" s="46" t="s">
        <v>21</v>
      </c>
    </row>
    <row r="130" spans="1:6" ht="18.600000000000001" customHeight="1" x14ac:dyDescent="0.3">
      <c r="A130" s="89"/>
      <c r="B130" s="82"/>
      <c r="C130" s="8" t="s">
        <v>128</v>
      </c>
      <c r="D130" s="85" t="s">
        <v>11</v>
      </c>
      <c r="E130" s="85"/>
      <c r="F130" s="85"/>
    </row>
    <row r="131" spans="1:6" ht="18.600000000000001" customHeight="1" x14ac:dyDescent="0.3">
      <c r="A131" s="89"/>
      <c r="B131" s="82"/>
      <c r="C131" s="8" t="s">
        <v>12</v>
      </c>
      <c r="D131" s="57" t="s">
        <v>31</v>
      </c>
      <c r="E131" s="24" t="s">
        <v>24</v>
      </c>
      <c r="F131" s="22"/>
    </row>
    <row r="132" spans="1:6" ht="18.600000000000001" customHeight="1" x14ac:dyDescent="0.3">
      <c r="A132" s="89"/>
      <c r="B132" s="82"/>
      <c r="C132" s="8" t="s">
        <v>13</v>
      </c>
      <c r="D132" s="57" t="s">
        <v>31</v>
      </c>
      <c r="E132" s="25" t="s">
        <v>23</v>
      </c>
    </row>
    <row r="133" spans="1:6" ht="18.600000000000001" customHeight="1" x14ac:dyDescent="0.3">
      <c r="A133" s="89"/>
      <c r="B133" s="82"/>
      <c r="C133" s="8" t="s">
        <v>14</v>
      </c>
      <c r="E133" s="46" t="s">
        <v>21</v>
      </c>
    </row>
    <row r="134" spans="1:6" ht="18.600000000000001" customHeight="1" x14ac:dyDescent="0.3">
      <c r="A134" s="89"/>
      <c r="B134" s="82"/>
      <c r="C134" s="8" t="s">
        <v>15</v>
      </c>
      <c r="E134" s="46" t="s">
        <v>21</v>
      </c>
    </row>
    <row r="135" spans="1:6" ht="18.600000000000001" customHeight="1" x14ac:dyDescent="0.3">
      <c r="A135" s="89"/>
      <c r="B135" s="86">
        <f>B125+1</f>
        <v>45939</v>
      </c>
      <c r="C135" s="87"/>
      <c r="D135" s="87"/>
      <c r="E135" s="87"/>
      <c r="F135" s="87"/>
    </row>
    <row r="136" spans="1:6" ht="18.600000000000001" customHeight="1" x14ac:dyDescent="0.3">
      <c r="A136" s="89"/>
      <c r="B136" s="82" t="str">
        <f>TEXT(B135,"gggg")</f>
        <v>Perşembe</v>
      </c>
      <c r="C136" s="8" t="s">
        <v>6</v>
      </c>
      <c r="E136" s="46" t="s">
        <v>21</v>
      </c>
    </row>
    <row r="137" spans="1:6" ht="18.600000000000001" customHeight="1" x14ac:dyDescent="0.3">
      <c r="A137" s="89"/>
      <c r="B137" s="82"/>
      <c r="C137" s="8" t="s">
        <v>7</v>
      </c>
      <c r="D137" s="57" t="s">
        <v>31</v>
      </c>
      <c r="E137" s="2" t="s">
        <v>90</v>
      </c>
      <c r="F137" s="22" t="s">
        <v>323</v>
      </c>
    </row>
    <row r="138" spans="1:6" ht="18.600000000000001" customHeight="1" x14ac:dyDescent="0.3">
      <c r="A138" s="89"/>
      <c r="B138" s="82"/>
      <c r="C138" s="8" t="s">
        <v>8</v>
      </c>
      <c r="D138" s="57" t="s">
        <v>31</v>
      </c>
      <c r="E138" s="2" t="s">
        <v>90</v>
      </c>
      <c r="F138" s="22" t="s">
        <v>323</v>
      </c>
    </row>
    <row r="139" spans="1:6" ht="18.600000000000001" customHeight="1" x14ac:dyDescent="0.3">
      <c r="A139" s="89"/>
      <c r="B139" s="82"/>
      <c r="C139" s="8" t="s">
        <v>9</v>
      </c>
      <c r="E139" s="46" t="s">
        <v>21</v>
      </c>
    </row>
    <row r="140" spans="1:6" ht="18.600000000000001" customHeight="1" x14ac:dyDescent="0.3">
      <c r="A140" s="89"/>
      <c r="B140" s="82"/>
      <c r="C140" s="8" t="s">
        <v>128</v>
      </c>
      <c r="D140" s="85" t="s">
        <v>11</v>
      </c>
      <c r="E140" s="85"/>
      <c r="F140" s="85"/>
    </row>
    <row r="141" spans="1:6" ht="18.600000000000001" customHeight="1" x14ac:dyDescent="0.3">
      <c r="A141" s="89"/>
      <c r="B141" s="82"/>
      <c r="C141" s="8" t="s">
        <v>12</v>
      </c>
      <c r="D141" s="57" t="s">
        <v>31</v>
      </c>
      <c r="E141" s="2" t="s">
        <v>94</v>
      </c>
      <c r="F141" s="22" t="s">
        <v>323</v>
      </c>
    </row>
    <row r="142" spans="1:6" ht="18.600000000000001" customHeight="1" x14ac:dyDescent="0.3">
      <c r="A142" s="89"/>
      <c r="B142" s="82"/>
      <c r="C142" s="8" t="s">
        <v>13</v>
      </c>
      <c r="D142" s="57" t="s">
        <v>31</v>
      </c>
      <c r="E142" s="2" t="s">
        <v>42</v>
      </c>
      <c r="F142" s="22" t="s">
        <v>30</v>
      </c>
    </row>
    <row r="143" spans="1:6" ht="18.600000000000001" customHeight="1" x14ac:dyDescent="0.3">
      <c r="A143" s="89"/>
      <c r="B143" s="82"/>
      <c r="C143" s="8" t="s">
        <v>14</v>
      </c>
      <c r="D143" s="57" t="s">
        <v>31</v>
      </c>
      <c r="E143" s="2" t="s">
        <v>42</v>
      </c>
      <c r="F143" s="22" t="s">
        <v>30</v>
      </c>
    </row>
    <row r="144" spans="1:6" ht="18.600000000000001" customHeight="1" x14ac:dyDescent="0.3">
      <c r="A144" s="89"/>
      <c r="B144" s="82"/>
      <c r="C144" s="8" t="s">
        <v>15</v>
      </c>
      <c r="E144" s="46" t="s">
        <v>21</v>
      </c>
    </row>
    <row r="145" spans="1:6" ht="18.600000000000001" customHeight="1" x14ac:dyDescent="0.3">
      <c r="A145" s="89"/>
      <c r="B145" s="86">
        <f>B135+1</f>
        <v>45940</v>
      </c>
      <c r="C145" s="87"/>
      <c r="D145" s="87"/>
      <c r="E145" s="87"/>
      <c r="F145" s="87"/>
    </row>
    <row r="146" spans="1:6" ht="18.600000000000001" customHeight="1" x14ac:dyDescent="0.3">
      <c r="A146" s="89"/>
      <c r="B146" s="82" t="str">
        <f>TEXT(B145,"gggg")</f>
        <v>Cuma</v>
      </c>
      <c r="C146" s="8" t="s">
        <v>6</v>
      </c>
      <c r="E146" s="2" t="s">
        <v>22</v>
      </c>
      <c r="F146" s="22"/>
    </row>
    <row r="147" spans="1:6" ht="18.600000000000001" customHeight="1" x14ac:dyDescent="0.3">
      <c r="A147" s="89"/>
      <c r="B147" s="82"/>
      <c r="C147" s="8" t="s">
        <v>7</v>
      </c>
      <c r="E147" s="17" t="s">
        <v>210</v>
      </c>
    </row>
    <row r="148" spans="1:6" ht="18.600000000000001" customHeight="1" x14ac:dyDescent="0.3">
      <c r="A148" s="89"/>
      <c r="B148" s="82"/>
      <c r="C148" s="8" t="s">
        <v>8</v>
      </c>
      <c r="E148" s="17" t="s">
        <v>210</v>
      </c>
    </row>
    <row r="149" spans="1:6" ht="18.600000000000001" customHeight="1" x14ac:dyDescent="0.3">
      <c r="A149" s="89"/>
      <c r="B149" s="82"/>
      <c r="C149" s="8" t="s">
        <v>9</v>
      </c>
      <c r="E149" s="46" t="s">
        <v>21</v>
      </c>
    </row>
    <row r="150" spans="1:6" ht="18.600000000000001" customHeight="1" x14ac:dyDescent="0.3">
      <c r="A150" s="89"/>
      <c r="B150" s="82"/>
      <c r="C150" s="8" t="s">
        <v>127</v>
      </c>
      <c r="D150" s="85" t="s">
        <v>11</v>
      </c>
      <c r="E150" s="85"/>
      <c r="F150" s="85"/>
    </row>
    <row r="151" spans="1:6" ht="18.600000000000001" customHeight="1" x14ac:dyDescent="0.3">
      <c r="A151" s="89"/>
      <c r="B151" s="82"/>
      <c r="C151" s="8" t="s">
        <v>17</v>
      </c>
      <c r="D151" s="57" t="s">
        <v>31</v>
      </c>
      <c r="E151" s="2" t="s">
        <v>42</v>
      </c>
      <c r="F151" s="22" t="s">
        <v>30</v>
      </c>
    </row>
    <row r="152" spans="1:6" ht="18.600000000000001" customHeight="1" x14ac:dyDescent="0.3">
      <c r="A152" s="89"/>
      <c r="B152" s="82"/>
      <c r="C152" s="8" t="s">
        <v>18</v>
      </c>
      <c r="D152" s="57" t="s">
        <v>31</v>
      </c>
      <c r="E152" s="2" t="s">
        <v>89</v>
      </c>
      <c r="F152" s="22" t="s">
        <v>327</v>
      </c>
    </row>
    <row r="153" spans="1:6" ht="18.600000000000001" customHeight="1" x14ac:dyDescent="0.3">
      <c r="A153" s="89"/>
      <c r="B153" s="82"/>
      <c r="C153" s="8" t="s">
        <v>19</v>
      </c>
      <c r="D153" s="57" t="s">
        <v>31</v>
      </c>
      <c r="E153" s="2" t="s">
        <v>89</v>
      </c>
      <c r="F153" s="22" t="s">
        <v>327</v>
      </c>
    </row>
    <row r="154" spans="1:6" ht="18.600000000000001" customHeight="1" x14ac:dyDescent="0.3">
      <c r="A154" s="89"/>
      <c r="B154" s="82"/>
      <c r="C154" s="8" t="s">
        <v>20</v>
      </c>
      <c r="E154" s="46" t="s">
        <v>21</v>
      </c>
    </row>
    <row r="155" spans="1:6" ht="18.600000000000001" customHeight="1" x14ac:dyDescent="0.3">
      <c r="A155" s="8" t="s">
        <v>0</v>
      </c>
      <c r="B155" s="8" t="s">
        <v>1</v>
      </c>
      <c r="C155" s="3" t="s">
        <v>2</v>
      </c>
      <c r="D155" s="60" t="s">
        <v>16</v>
      </c>
      <c r="E155" s="3" t="s">
        <v>3</v>
      </c>
      <c r="F155" s="27" t="s">
        <v>4</v>
      </c>
    </row>
    <row r="156" spans="1:6" ht="18.600000000000001" customHeight="1" x14ac:dyDescent="0.3">
      <c r="A156" s="89" t="str">
        <f>MID(A105,1,SEARCH(".",A105,1)-1)+1&amp;". HAFTA"</f>
        <v>4. HAFTA</v>
      </c>
      <c r="B156" s="86">
        <f>B145+3</f>
        <v>45943</v>
      </c>
      <c r="C156" s="87"/>
      <c r="D156" s="87"/>
      <c r="E156" s="87"/>
      <c r="F156" s="87"/>
    </row>
    <row r="157" spans="1:6" ht="18.600000000000001" customHeight="1" x14ac:dyDescent="0.3">
      <c r="A157" s="89"/>
      <c r="B157" s="82" t="str">
        <f>TEXT(B156,"gggg")</f>
        <v>Pazartesi</v>
      </c>
      <c r="C157" s="8" t="s">
        <v>6</v>
      </c>
      <c r="D157" s="57" t="s">
        <v>39</v>
      </c>
      <c r="E157" s="2" t="s">
        <v>98</v>
      </c>
      <c r="F157" s="83" t="s">
        <v>444</v>
      </c>
    </row>
    <row r="158" spans="1:6" ht="18.600000000000001" customHeight="1" x14ac:dyDescent="0.3">
      <c r="A158" s="89"/>
      <c r="B158" s="82"/>
      <c r="C158" s="8" t="s">
        <v>7</v>
      </c>
      <c r="D158" s="57" t="s">
        <v>39</v>
      </c>
      <c r="E158" s="2" t="s">
        <v>98</v>
      </c>
      <c r="F158" s="84"/>
    </row>
    <row r="159" spans="1:6" ht="18.600000000000001" customHeight="1" x14ac:dyDescent="0.3">
      <c r="A159" s="89"/>
      <c r="B159" s="82"/>
      <c r="C159" s="8" t="s">
        <v>8</v>
      </c>
      <c r="D159" s="57" t="s">
        <v>39</v>
      </c>
      <c r="E159" s="2" t="s">
        <v>99</v>
      </c>
      <c r="F159" s="84"/>
    </row>
    <row r="160" spans="1:6" ht="18.600000000000001" customHeight="1" x14ac:dyDescent="0.3">
      <c r="A160" s="89"/>
      <c r="B160" s="82"/>
      <c r="C160" s="8" t="s">
        <v>9</v>
      </c>
      <c r="D160" s="57" t="s">
        <v>39</v>
      </c>
      <c r="E160" s="2" t="s">
        <v>99</v>
      </c>
      <c r="F160" s="84"/>
    </row>
    <row r="161" spans="1:6" ht="18.600000000000001" customHeight="1" x14ac:dyDescent="0.3">
      <c r="A161" s="89"/>
      <c r="B161" s="82"/>
      <c r="C161" s="8" t="s">
        <v>128</v>
      </c>
      <c r="D161" s="85" t="s">
        <v>11</v>
      </c>
      <c r="E161" s="85"/>
      <c r="F161" s="85"/>
    </row>
    <row r="162" spans="1:6" ht="18.600000000000001" customHeight="1" x14ac:dyDescent="0.3">
      <c r="A162" s="89"/>
      <c r="B162" s="82"/>
      <c r="C162" s="8" t="s">
        <v>12</v>
      </c>
      <c r="D162" s="57" t="s">
        <v>39</v>
      </c>
      <c r="E162" s="15" t="s">
        <v>296</v>
      </c>
    </row>
    <row r="163" spans="1:6" ht="18.600000000000001" customHeight="1" x14ac:dyDescent="0.3">
      <c r="A163" s="89"/>
      <c r="B163" s="82"/>
      <c r="C163" s="8" t="s">
        <v>13</v>
      </c>
      <c r="D163" s="57" t="s">
        <v>39</v>
      </c>
      <c r="E163" s="15" t="s">
        <v>296</v>
      </c>
    </row>
    <row r="164" spans="1:6" ht="18.600000000000001" customHeight="1" x14ac:dyDescent="0.3">
      <c r="A164" s="89"/>
      <c r="B164" s="82"/>
      <c r="C164" s="8" t="s">
        <v>14</v>
      </c>
      <c r="D164" s="57" t="s">
        <v>39</v>
      </c>
      <c r="E164" s="15" t="s">
        <v>296</v>
      </c>
    </row>
    <row r="165" spans="1:6" ht="18.600000000000001" customHeight="1" x14ac:dyDescent="0.3">
      <c r="A165" s="89"/>
      <c r="B165" s="82"/>
      <c r="C165" s="8" t="s">
        <v>15</v>
      </c>
      <c r="D165" s="57" t="s">
        <v>39</v>
      </c>
      <c r="E165" s="15" t="s">
        <v>296</v>
      </c>
    </row>
    <row r="166" spans="1:6" ht="18.600000000000001" customHeight="1" x14ac:dyDescent="0.3">
      <c r="A166" s="89"/>
      <c r="B166" s="86">
        <f>B156+1</f>
        <v>45944</v>
      </c>
      <c r="C166" s="87"/>
      <c r="D166" s="87"/>
      <c r="E166" s="87"/>
      <c r="F166" s="87"/>
    </row>
    <row r="167" spans="1:6" ht="18.600000000000001" customHeight="1" x14ac:dyDescent="0.3">
      <c r="A167" s="89"/>
      <c r="B167" s="82" t="str">
        <f>TEXT(B166,"gggg")</f>
        <v>Salı</v>
      </c>
      <c r="C167" s="8" t="s">
        <v>6</v>
      </c>
      <c r="D167" s="57" t="s">
        <v>39</v>
      </c>
      <c r="E167" s="1" t="s">
        <v>105</v>
      </c>
      <c r="F167" s="83" t="s">
        <v>460</v>
      </c>
    </row>
    <row r="168" spans="1:6" ht="18.600000000000001" customHeight="1" x14ac:dyDescent="0.3">
      <c r="A168" s="89"/>
      <c r="B168" s="82"/>
      <c r="C168" s="8" t="s">
        <v>7</v>
      </c>
      <c r="D168" s="57" t="s">
        <v>39</v>
      </c>
      <c r="E168" s="1" t="s">
        <v>105</v>
      </c>
      <c r="F168" s="83"/>
    </row>
    <row r="169" spans="1:6" ht="18.600000000000001" customHeight="1" x14ac:dyDescent="0.3">
      <c r="A169" s="89"/>
      <c r="B169" s="82"/>
      <c r="C169" s="8" t="s">
        <v>8</v>
      </c>
      <c r="D169" s="57" t="s">
        <v>39</v>
      </c>
      <c r="E169" s="1" t="s">
        <v>106</v>
      </c>
      <c r="F169" s="83"/>
    </row>
    <row r="170" spans="1:6" ht="18.600000000000001" customHeight="1" x14ac:dyDescent="0.3">
      <c r="A170" s="89"/>
      <c r="B170" s="82"/>
      <c r="C170" s="8" t="s">
        <v>9</v>
      </c>
      <c r="D170" s="57" t="s">
        <v>39</v>
      </c>
      <c r="E170" s="1" t="s">
        <v>106</v>
      </c>
      <c r="F170" s="83"/>
    </row>
    <row r="171" spans="1:6" ht="18.600000000000001" customHeight="1" x14ac:dyDescent="0.3">
      <c r="A171" s="89"/>
      <c r="B171" s="82"/>
      <c r="C171" s="8" t="s">
        <v>128</v>
      </c>
      <c r="D171" s="85" t="s">
        <v>11</v>
      </c>
      <c r="E171" s="85"/>
      <c r="F171" s="85"/>
    </row>
    <row r="172" spans="1:6" ht="18.600000000000001" customHeight="1" x14ac:dyDescent="0.3">
      <c r="A172" s="89"/>
      <c r="B172" s="82"/>
      <c r="C172" s="8" t="s">
        <v>12</v>
      </c>
      <c r="D172" s="57" t="s">
        <v>39</v>
      </c>
      <c r="E172" s="15" t="s">
        <v>296</v>
      </c>
    </row>
    <row r="173" spans="1:6" ht="18.600000000000001" customHeight="1" x14ac:dyDescent="0.3">
      <c r="A173" s="89"/>
      <c r="B173" s="82"/>
      <c r="C173" s="8" t="s">
        <v>13</v>
      </c>
      <c r="D173" s="57" t="s">
        <v>39</v>
      </c>
      <c r="E173" s="15" t="s">
        <v>296</v>
      </c>
    </row>
    <row r="174" spans="1:6" ht="18.600000000000001" customHeight="1" x14ac:dyDescent="0.3">
      <c r="A174" s="89"/>
      <c r="B174" s="82"/>
      <c r="C174" s="8" t="s">
        <v>14</v>
      </c>
      <c r="D174" s="57" t="s">
        <v>39</v>
      </c>
      <c r="E174" s="15" t="s">
        <v>296</v>
      </c>
    </row>
    <row r="175" spans="1:6" ht="18.600000000000001" customHeight="1" x14ac:dyDescent="0.3">
      <c r="A175" s="89"/>
      <c r="B175" s="82"/>
      <c r="C175" s="8" t="s">
        <v>15</v>
      </c>
      <c r="D175" s="57" t="s">
        <v>39</v>
      </c>
      <c r="E175" s="15" t="s">
        <v>296</v>
      </c>
    </row>
    <row r="176" spans="1:6" ht="18.600000000000001" customHeight="1" x14ac:dyDescent="0.3">
      <c r="A176" s="89"/>
      <c r="B176" s="86">
        <f>B166+1</f>
        <v>45945</v>
      </c>
      <c r="C176" s="87"/>
      <c r="D176" s="87"/>
      <c r="E176" s="87"/>
      <c r="F176" s="87"/>
    </row>
    <row r="177" spans="1:6" ht="18.600000000000001" customHeight="1" x14ac:dyDescent="0.3">
      <c r="A177" s="89"/>
      <c r="B177" s="82" t="str">
        <f>TEXT(B176,"gggg")</f>
        <v>Çarşamba</v>
      </c>
      <c r="C177" s="8" t="s">
        <v>6</v>
      </c>
      <c r="D177" s="57" t="s">
        <v>39</v>
      </c>
      <c r="E177" s="5" t="s">
        <v>108</v>
      </c>
      <c r="F177" s="83" t="s">
        <v>460</v>
      </c>
    </row>
    <row r="178" spans="1:6" ht="18.600000000000001" customHeight="1" x14ac:dyDescent="0.3">
      <c r="A178" s="89"/>
      <c r="B178" s="82"/>
      <c r="C178" s="8" t="s">
        <v>7</v>
      </c>
      <c r="D178" s="57" t="s">
        <v>39</v>
      </c>
      <c r="E178" s="5" t="s">
        <v>108</v>
      </c>
      <c r="F178" s="83"/>
    </row>
    <row r="179" spans="1:6" ht="18.600000000000001" customHeight="1" x14ac:dyDescent="0.3">
      <c r="A179" s="89"/>
      <c r="B179" s="82"/>
      <c r="C179" s="8" t="s">
        <v>8</v>
      </c>
      <c r="D179" s="57" t="s">
        <v>39</v>
      </c>
      <c r="E179" s="5" t="s">
        <v>109</v>
      </c>
      <c r="F179" s="83"/>
    </row>
    <row r="180" spans="1:6" ht="18.600000000000001" customHeight="1" x14ac:dyDescent="0.3">
      <c r="A180" s="89"/>
      <c r="B180" s="82"/>
      <c r="C180" s="8" t="s">
        <v>9</v>
      </c>
      <c r="D180" s="57" t="s">
        <v>39</v>
      </c>
      <c r="E180" s="5" t="s">
        <v>109</v>
      </c>
      <c r="F180" s="83"/>
    </row>
    <row r="181" spans="1:6" ht="18.600000000000001" customHeight="1" x14ac:dyDescent="0.3">
      <c r="A181" s="89"/>
      <c r="B181" s="82"/>
      <c r="C181" s="8" t="s">
        <v>128</v>
      </c>
      <c r="D181" s="85" t="s">
        <v>11</v>
      </c>
      <c r="E181" s="85"/>
      <c r="F181" s="85"/>
    </row>
    <row r="182" spans="1:6" ht="18.600000000000001" customHeight="1" x14ac:dyDescent="0.3">
      <c r="A182" s="89"/>
      <c r="B182" s="82"/>
      <c r="C182" s="8" t="s">
        <v>12</v>
      </c>
      <c r="D182" s="57" t="s">
        <v>31</v>
      </c>
      <c r="E182" s="24" t="s">
        <v>24</v>
      </c>
      <c r="F182" s="22"/>
    </row>
    <row r="183" spans="1:6" ht="18.600000000000001" customHeight="1" x14ac:dyDescent="0.3">
      <c r="A183" s="89"/>
      <c r="B183" s="82"/>
      <c r="C183" s="8" t="s">
        <v>13</v>
      </c>
      <c r="D183" s="57" t="s">
        <v>31</v>
      </c>
      <c r="E183" s="25" t="s">
        <v>23</v>
      </c>
    </row>
    <row r="184" spans="1:6" ht="18.600000000000001" customHeight="1" x14ac:dyDescent="0.3">
      <c r="A184" s="89"/>
      <c r="B184" s="82"/>
      <c r="C184" s="8" t="s">
        <v>14</v>
      </c>
      <c r="D184" s="57" t="s">
        <v>39</v>
      </c>
      <c r="E184" s="15" t="s">
        <v>296</v>
      </c>
    </row>
    <row r="185" spans="1:6" ht="18.600000000000001" customHeight="1" x14ac:dyDescent="0.3">
      <c r="A185" s="89"/>
      <c r="B185" s="82"/>
      <c r="C185" s="8" t="s">
        <v>15</v>
      </c>
      <c r="D185" s="57" t="s">
        <v>39</v>
      </c>
      <c r="E185" s="15" t="s">
        <v>296</v>
      </c>
    </row>
    <row r="186" spans="1:6" ht="18.600000000000001" customHeight="1" x14ac:dyDescent="0.3">
      <c r="A186" s="89"/>
      <c r="B186" s="86">
        <f>B176+1</f>
        <v>45946</v>
      </c>
      <c r="C186" s="87"/>
      <c r="D186" s="87"/>
      <c r="E186" s="87"/>
      <c r="F186" s="87"/>
    </row>
    <row r="187" spans="1:6" ht="18.600000000000001" customHeight="1" x14ac:dyDescent="0.3">
      <c r="A187" s="89"/>
      <c r="B187" s="82" t="str">
        <f>TEXT(B186,"gggg")</f>
        <v>Perşembe</v>
      </c>
      <c r="C187" s="8" t="s">
        <v>6</v>
      </c>
      <c r="E187" s="46" t="s">
        <v>21</v>
      </c>
    </row>
    <row r="188" spans="1:6" ht="18.600000000000001" customHeight="1" x14ac:dyDescent="0.3">
      <c r="A188" s="89"/>
      <c r="B188" s="82"/>
      <c r="C188" s="8" t="s">
        <v>7</v>
      </c>
      <c r="D188" s="57" t="s">
        <v>31</v>
      </c>
      <c r="E188" s="5" t="s">
        <v>70</v>
      </c>
      <c r="F188" s="7" t="s">
        <v>64</v>
      </c>
    </row>
    <row r="189" spans="1:6" ht="18.600000000000001" customHeight="1" x14ac:dyDescent="0.3">
      <c r="A189" s="89"/>
      <c r="B189" s="82"/>
      <c r="C189" s="8" t="s">
        <v>8</v>
      </c>
      <c r="D189" s="57" t="s">
        <v>31</v>
      </c>
      <c r="E189" s="2" t="s">
        <v>91</v>
      </c>
      <c r="F189" s="22" t="s">
        <v>323</v>
      </c>
    </row>
    <row r="190" spans="1:6" ht="18.600000000000001" customHeight="1" x14ac:dyDescent="0.3">
      <c r="A190" s="89"/>
      <c r="B190" s="82"/>
      <c r="C190" s="8" t="s">
        <v>9</v>
      </c>
      <c r="D190" s="57" t="s">
        <v>31</v>
      </c>
      <c r="E190" s="2" t="s">
        <v>92</v>
      </c>
      <c r="F190" s="22" t="s">
        <v>323</v>
      </c>
    </row>
    <row r="191" spans="1:6" ht="18.600000000000001" customHeight="1" x14ac:dyDescent="0.3">
      <c r="A191" s="89"/>
      <c r="B191" s="82"/>
      <c r="C191" s="8" t="s">
        <v>128</v>
      </c>
      <c r="D191" s="85" t="s">
        <v>11</v>
      </c>
      <c r="E191" s="85"/>
      <c r="F191" s="85"/>
    </row>
    <row r="192" spans="1:6" ht="18.600000000000001" customHeight="1" x14ac:dyDescent="0.3">
      <c r="A192" s="89"/>
      <c r="B192" s="82"/>
      <c r="C192" s="8" t="s">
        <v>12</v>
      </c>
      <c r="D192" s="57" t="s">
        <v>31</v>
      </c>
      <c r="E192" s="2" t="s">
        <v>71</v>
      </c>
      <c r="F192" s="22" t="s">
        <v>64</v>
      </c>
    </row>
    <row r="193" spans="1:6" ht="18.600000000000001" customHeight="1" x14ac:dyDescent="0.3">
      <c r="A193" s="89"/>
      <c r="B193" s="82"/>
      <c r="C193" s="8" t="s">
        <v>13</v>
      </c>
      <c r="D193" s="57" t="s">
        <v>31</v>
      </c>
      <c r="E193" s="2" t="s">
        <v>71</v>
      </c>
      <c r="F193" s="22" t="s">
        <v>64</v>
      </c>
    </row>
    <row r="194" spans="1:6" ht="18.600000000000001" customHeight="1" x14ac:dyDescent="0.3">
      <c r="A194" s="89"/>
      <c r="B194" s="82"/>
      <c r="C194" s="8" t="s">
        <v>14</v>
      </c>
      <c r="E194" s="46" t="s">
        <v>21</v>
      </c>
    </row>
    <row r="195" spans="1:6" ht="18.600000000000001" customHeight="1" x14ac:dyDescent="0.3">
      <c r="A195" s="89"/>
      <c r="B195" s="82"/>
      <c r="C195" s="8" t="s">
        <v>15</v>
      </c>
      <c r="D195" s="57" t="s">
        <v>31</v>
      </c>
      <c r="E195" s="2" t="s">
        <v>72</v>
      </c>
      <c r="F195" s="22" t="s">
        <v>64</v>
      </c>
    </row>
    <row r="196" spans="1:6" ht="18.600000000000001" customHeight="1" x14ac:dyDescent="0.3">
      <c r="A196" s="89"/>
      <c r="B196" s="86">
        <f>B186+1</f>
        <v>45947</v>
      </c>
      <c r="C196" s="87"/>
      <c r="D196" s="87"/>
      <c r="E196" s="87"/>
      <c r="F196" s="87"/>
    </row>
    <row r="197" spans="1:6" ht="18.600000000000001" customHeight="1" x14ac:dyDescent="0.3">
      <c r="A197" s="89"/>
      <c r="B197" s="82" t="str">
        <f>TEXT(B196,"gggg")</f>
        <v>Cuma</v>
      </c>
      <c r="C197" s="8" t="s">
        <v>6</v>
      </c>
      <c r="E197" s="2" t="s">
        <v>22</v>
      </c>
    </row>
    <row r="198" spans="1:6" ht="18.600000000000001" customHeight="1" x14ac:dyDescent="0.3">
      <c r="A198" s="89"/>
      <c r="B198" s="82"/>
      <c r="C198" s="8" t="s">
        <v>7</v>
      </c>
      <c r="E198" s="46" t="s">
        <v>21</v>
      </c>
    </row>
    <row r="199" spans="1:6" ht="18.600000000000001" customHeight="1" x14ac:dyDescent="0.3">
      <c r="A199" s="89"/>
      <c r="B199" s="82"/>
      <c r="C199" s="8" t="s">
        <v>8</v>
      </c>
      <c r="D199" s="57" t="s">
        <v>31</v>
      </c>
      <c r="E199" s="2" t="s">
        <v>73</v>
      </c>
      <c r="F199" s="22" t="s">
        <v>64</v>
      </c>
    </row>
    <row r="200" spans="1:6" ht="18.600000000000001" customHeight="1" x14ac:dyDescent="0.3">
      <c r="A200" s="89"/>
      <c r="B200" s="82"/>
      <c r="C200" s="8" t="s">
        <v>9</v>
      </c>
      <c r="D200" s="57" t="s">
        <v>31</v>
      </c>
      <c r="E200" s="2" t="s">
        <v>73</v>
      </c>
      <c r="F200" s="22" t="s">
        <v>64</v>
      </c>
    </row>
    <row r="201" spans="1:6" ht="18.600000000000001" customHeight="1" x14ac:dyDescent="0.3">
      <c r="A201" s="89"/>
      <c r="B201" s="82"/>
      <c r="C201" s="8" t="s">
        <v>127</v>
      </c>
      <c r="D201" s="85" t="s">
        <v>11</v>
      </c>
      <c r="E201" s="85"/>
      <c r="F201" s="85"/>
    </row>
    <row r="202" spans="1:6" ht="18.600000000000001" customHeight="1" x14ac:dyDescent="0.3">
      <c r="A202" s="89"/>
      <c r="B202" s="82"/>
      <c r="C202" s="8" t="s">
        <v>17</v>
      </c>
      <c r="D202" s="57" t="s">
        <v>31</v>
      </c>
      <c r="E202" s="2" t="s">
        <v>88</v>
      </c>
      <c r="F202" s="22" t="s">
        <v>38</v>
      </c>
    </row>
    <row r="203" spans="1:6" ht="18.600000000000001" customHeight="1" x14ac:dyDescent="0.3">
      <c r="A203" s="89"/>
      <c r="B203" s="82"/>
      <c r="C203" s="8" t="s">
        <v>18</v>
      </c>
      <c r="E203" s="46" t="s">
        <v>21</v>
      </c>
    </row>
    <row r="204" spans="1:6" ht="18.600000000000001" customHeight="1" x14ac:dyDescent="0.3">
      <c r="A204" s="89"/>
      <c r="B204" s="82"/>
      <c r="C204" s="8" t="s">
        <v>19</v>
      </c>
      <c r="D204" s="57" t="s">
        <v>31</v>
      </c>
      <c r="E204" s="2" t="s">
        <v>88</v>
      </c>
      <c r="F204" s="22" t="s">
        <v>38</v>
      </c>
    </row>
    <row r="205" spans="1:6" ht="18.600000000000001" customHeight="1" x14ac:dyDescent="0.3">
      <c r="A205" s="89"/>
      <c r="B205" s="82"/>
      <c r="C205" s="8" t="s">
        <v>20</v>
      </c>
      <c r="D205" s="57" t="s">
        <v>31</v>
      </c>
      <c r="E205" s="2" t="s">
        <v>88</v>
      </c>
      <c r="F205" s="22" t="s">
        <v>38</v>
      </c>
    </row>
    <row r="206" spans="1:6" ht="18.600000000000001" customHeight="1" x14ac:dyDescent="0.3">
      <c r="A206" s="8" t="s">
        <v>0</v>
      </c>
      <c r="B206" s="8" t="s">
        <v>1</v>
      </c>
      <c r="C206" s="3" t="s">
        <v>2</v>
      </c>
      <c r="D206" s="60" t="s">
        <v>16</v>
      </c>
      <c r="E206" s="3" t="s">
        <v>3</v>
      </c>
      <c r="F206" s="27" t="s">
        <v>4</v>
      </c>
    </row>
    <row r="207" spans="1:6" ht="18.600000000000001" customHeight="1" x14ac:dyDescent="0.3">
      <c r="A207" s="89" t="str">
        <f>MID(A156,1,SEARCH(".",A156,1)-1)+1&amp;". HAFTA"</f>
        <v>5. HAFTA</v>
      </c>
      <c r="B207" s="86">
        <f>B196+3</f>
        <v>45950</v>
      </c>
      <c r="C207" s="87"/>
      <c r="D207" s="87"/>
      <c r="E207" s="87"/>
      <c r="F207" s="87"/>
    </row>
    <row r="208" spans="1:6" ht="18.600000000000001" customHeight="1" x14ac:dyDescent="0.3">
      <c r="A208" s="89"/>
      <c r="B208" s="82" t="str">
        <f>TEXT(B207,"gggg")</f>
        <v>Pazartesi</v>
      </c>
      <c r="C208" s="8" t="s">
        <v>6</v>
      </c>
      <c r="D208" s="57" t="s">
        <v>39</v>
      </c>
      <c r="E208" s="2" t="s">
        <v>113</v>
      </c>
      <c r="F208" s="83" t="s">
        <v>325</v>
      </c>
    </row>
    <row r="209" spans="1:6" ht="18.600000000000001" customHeight="1" x14ac:dyDescent="0.3">
      <c r="A209" s="89"/>
      <c r="B209" s="82"/>
      <c r="C209" s="8" t="s">
        <v>7</v>
      </c>
      <c r="D209" s="57" t="s">
        <v>39</v>
      </c>
      <c r="E209" s="2" t="s">
        <v>113</v>
      </c>
      <c r="F209" s="84"/>
    </row>
    <row r="210" spans="1:6" ht="18.600000000000001" customHeight="1" x14ac:dyDescent="0.3">
      <c r="A210" s="89"/>
      <c r="B210" s="82"/>
      <c r="C210" s="8" t="s">
        <v>8</v>
      </c>
      <c r="D210" s="57" t="s">
        <v>39</v>
      </c>
      <c r="E210" s="2" t="s">
        <v>112</v>
      </c>
      <c r="F210" s="84"/>
    </row>
    <row r="211" spans="1:6" ht="18.600000000000001" customHeight="1" x14ac:dyDescent="0.3">
      <c r="A211" s="89"/>
      <c r="B211" s="82"/>
      <c r="C211" s="8" t="s">
        <v>9</v>
      </c>
      <c r="D211" s="57" t="s">
        <v>39</v>
      </c>
      <c r="E211" s="2" t="s">
        <v>113</v>
      </c>
      <c r="F211" s="84"/>
    </row>
    <row r="212" spans="1:6" ht="18.600000000000001" customHeight="1" x14ac:dyDescent="0.3">
      <c r="A212" s="89"/>
      <c r="B212" s="82"/>
      <c r="C212" s="8" t="s">
        <v>128</v>
      </c>
      <c r="D212" s="85" t="s">
        <v>11</v>
      </c>
      <c r="E212" s="85"/>
      <c r="F212" s="85"/>
    </row>
    <row r="213" spans="1:6" ht="18.600000000000001" customHeight="1" x14ac:dyDescent="0.3">
      <c r="A213" s="89"/>
      <c r="B213" s="82"/>
      <c r="C213" s="8" t="s">
        <v>12</v>
      </c>
      <c r="D213" s="57" t="s">
        <v>39</v>
      </c>
      <c r="E213" s="15" t="s">
        <v>296</v>
      </c>
    </row>
    <row r="214" spans="1:6" ht="18.600000000000001" customHeight="1" x14ac:dyDescent="0.3">
      <c r="A214" s="89"/>
      <c r="B214" s="82"/>
      <c r="C214" s="8" t="s">
        <v>13</v>
      </c>
      <c r="D214" s="57" t="s">
        <v>39</v>
      </c>
      <c r="E214" s="15" t="s">
        <v>296</v>
      </c>
    </row>
    <row r="215" spans="1:6" ht="18.600000000000001" customHeight="1" x14ac:dyDescent="0.3">
      <c r="A215" s="89"/>
      <c r="B215" s="82"/>
      <c r="C215" s="8" t="s">
        <v>14</v>
      </c>
      <c r="D215" s="57" t="s">
        <v>39</v>
      </c>
      <c r="E215" s="15" t="s">
        <v>296</v>
      </c>
    </row>
    <row r="216" spans="1:6" ht="18.600000000000001" customHeight="1" x14ac:dyDescent="0.3">
      <c r="A216" s="89"/>
      <c r="B216" s="82"/>
      <c r="C216" s="8" t="s">
        <v>15</v>
      </c>
      <c r="D216" s="57" t="s">
        <v>39</v>
      </c>
      <c r="E216" s="15" t="s">
        <v>296</v>
      </c>
    </row>
    <row r="217" spans="1:6" ht="18.600000000000001" customHeight="1" x14ac:dyDescent="0.3">
      <c r="A217" s="89"/>
      <c r="B217" s="86">
        <f>B207+1</f>
        <v>45951</v>
      </c>
      <c r="C217" s="87"/>
      <c r="D217" s="87"/>
      <c r="E217" s="87"/>
      <c r="F217" s="87"/>
    </row>
    <row r="218" spans="1:6" ht="18.600000000000001" customHeight="1" x14ac:dyDescent="0.3">
      <c r="A218" s="89"/>
      <c r="B218" s="82" t="str">
        <f>TEXT(B217,"gggg")</f>
        <v>Salı</v>
      </c>
      <c r="C218" s="8" t="s">
        <v>6</v>
      </c>
      <c r="D218" s="57" t="s">
        <v>39</v>
      </c>
      <c r="E218" s="2" t="s">
        <v>337</v>
      </c>
      <c r="F218" s="83" t="s">
        <v>325</v>
      </c>
    </row>
    <row r="219" spans="1:6" ht="18.600000000000001" customHeight="1" x14ac:dyDescent="0.3">
      <c r="A219" s="89"/>
      <c r="B219" s="82"/>
      <c r="C219" s="8" t="s">
        <v>7</v>
      </c>
      <c r="D219" s="57" t="s">
        <v>39</v>
      </c>
      <c r="E219" s="2" t="s">
        <v>337</v>
      </c>
      <c r="F219" s="84"/>
    </row>
    <row r="220" spans="1:6" ht="18.600000000000001" customHeight="1" x14ac:dyDescent="0.3">
      <c r="A220" s="89"/>
      <c r="B220" s="82"/>
      <c r="C220" s="8" t="s">
        <v>8</v>
      </c>
      <c r="D220" s="57" t="s">
        <v>39</v>
      </c>
      <c r="E220" s="2" t="s">
        <v>338</v>
      </c>
      <c r="F220" s="84"/>
    </row>
    <row r="221" spans="1:6" ht="18.600000000000001" customHeight="1" x14ac:dyDescent="0.3">
      <c r="A221" s="89"/>
      <c r="B221" s="82"/>
      <c r="C221" s="8" t="s">
        <v>9</v>
      </c>
      <c r="D221" s="57" t="s">
        <v>39</v>
      </c>
      <c r="E221" s="2" t="s">
        <v>338</v>
      </c>
      <c r="F221" s="84"/>
    </row>
    <row r="222" spans="1:6" ht="18.600000000000001" customHeight="1" x14ac:dyDescent="0.3">
      <c r="A222" s="89"/>
      <c r="B222" s="82"/>
      <c r="C222" s="8" t="s">
        <v>128</v>
      </c>
      <c r="D222" s="85" t="s">
        <v>11</v>
      </c>
      <c r="E222" s="85"/>
      <c r="F222" s="85"/>
    </row>
    <row r="223" spans="1:6" ht="18.600000000000001" customHeight="1" x14ac:dyDescent="0.3">
      <c r="A223" s="89"/>
      <c r="B223" s="82"/>
      <c r="C223" s="8" t="s">
        <v>12</v>
      </c>
      <c r="D223" s="57" t="s">
        <v>39</v>
      </c>
      <c r="E223" s="15" t="s">
        <v>296</v>
      </c>
    </row>
    <row r="224" spans="1:6" ht="18.600000000000001" customHeight="1" x14ac:dyDescent="0.3">
      <c r="A224" s="89"/>
      <c r="B224" s="82"/>
      <c r="C224" s="8" t="s">
        <v>13</v>
      </c>
      <c r="D224" s="57" t="s">
        <v>39</v>
      </c>
      <c r="E224" s="15" t="s">
        <v>296</v>
      </c>
    </row>
    <row r="225" spans="1:6" ht="18.600000000000001" customHeight="1" x14ac:dyDescent="0.3">
      <c r="A225" s="89"/>
      <c r="B225" s="82"/>
      <c r="C225" s="8" t="s">
        <v>14</v>
      </c>
      <c r="D225" s="57" t="s">
        <v>39</v>
      </c>
      <c r="E225" s="15" t="s">
        <v>296</v>
      </c>
    </row>
    <row r="226" spans="1:6" ht="18.600000000000001" customHeight="1" x14ac:dyDescent="0.3">
      <c r="A226" s="89"/>
      <c r="B226" s="82"/>
      <c r="C226" s="8" t="s">
        <v>15</v>
      </c>
      <c r="D226" s="57" t="s">
        <v>39</v>
      </c>
      <c r="E226" s="15" t="s">
        <v>296</v>
      </c>
    </row>
    <row r="227" spans="1:6" ht="18.600000000000001" customHeight="1" x14ac:dyDescent="0.3">
      <c r="A227" s="89"/>
      <c r="B227" s="86">
        <f>B217+1</f>
        <v>45952</v>
      </c>
      <c r="C227" s="87"/>
      <c r="D227" s="87"/>
      <c r="E227" s="87"/>
      <c r="F227" s="87"/>
    </row>
    <row r="228" spans="1:6" ht="18.600000000000001" customHeight="1" x14ac:dyDescent="0.3">
      <c r="A228" s="89"/>
      <c r="B228" s="82" t="str">
        <f>TEXT(B227,"gggg")</f>
        <v>Çarşamba</v>
      </c>
      <c r="C228" s="8" t="s">
        <v>6</v>
      </c>
      <c r="E228" s="46" t="s">
        <v>21</v>
      </c>
    </row>
    <row r="229" spans="1:6" ht="18.600000000000001" customHeight="1" x14ac:dyDescent="0.3">
      <c r="A229" s="89"/>
      <c r="B229" s="82"/>
      <c r="C229" s="8" t="s">
        <v>7</v>
      </c>
      <c r="D229" s="57" t="s">
        <v>31</v>
      </c>
      <c r="E229" s="2" t="s">
        <v>48</v>
      </c>
      <c r="F229" s="22" t="s">
        <v>328</v>
      </c>
    </row>
    <row r="230" spans="1:6" ht="18.600000000000001" customHeight="1" x14ac:dyDescent="0.3">
      <c r="A230" s="89"/>
      <c r="B230" s="82"/>
      <c r="C230" s="8" t="s">
        <v>8</v>
      </c>
      <c r="D230" s="57" t="s">
        <v>31</v>
      </c>
      <c r="E230" s="2" t="s">
        <v>48</v>
      </c>
      <c r="F230" s="22" t="s">
        <v>328</v>
      </c>
    </row>
    <row r="231" spans="1:6" ht="18.600000000000001" customHeight="1" x14ac:dyDescent="0.3">
      <c r="A231" s="89"/>
      <c r="B231" s="82"/>
      <c r="C231" s="8" t="s">
        <v>9</v>
      </c>
      <c r="E231" s="2" t="s">
        <v>21</v>
      </c>
    </row>
    <row r="232" spans="1:6" ht="18.600000000000001" customHeight="1" x14ac:dyDescent="0.3">
      <c r="A232" s="89"/>
      <c r="B232" s="82"/>
      <c r="C232" s="8" t="s">
        <v>128</v>
      </c>
      <c r="D232" s="85" t="s">
        <v>11</v>
      </c>
      <c r="E232" s="85"/>
      <c r="F232" s="85"/>
    </row>
    <row r="233" spans="1:6" ht="18.600000000000001" customHeight="1" x14ac:dyDescent="0.3">
      <c r="A233" s="89"/>
      <c r="B233" s="82"/>
      <c r="C233" s="8" t="s">
        <v>12</v>
      </c>
      <c r="D233" s="57" t="s">
        <v>31</v>
      </c>
      <c r="E233" s="24" t="s">
        <v>24</v>
      </c>
      <c r="F233" s="22"/>
    </row>
    <row r="234" spans="1:6" ht="18.600000000000001" customHeight="1" x14ac:dyDescent="0.3">
      <c r="A234" s="89"/>
      <c r="B234" s="82"/>
      <c r="C234" s="8" t="s">
        <v>13</v>
      </c>
      <c r="D234" s="57" t="s">
        <v>31</v>
      </c>
      <c r="E234" s="25" t="s">
        <v>23</v>
      </c>
    </row>
    <row r="235" spans="1:6" ht="18.600000000000001" customHeight="1" x14ac:dyDescent="0.3">
      <c r="A235" s="89"/>
      <c r="B235" s="82"/>
      <c r="C235" s="8" t="s">
        <v>14</v>
      </c>
      <c r="D235" s="57" t="s">
        <v>39</v>
      </c>
      <c r="E235" s="15" t="s">
        <v>296</v>
      </c>
    </row>
    <row r="236" spans="1:6" ht="18.600000000000001" customHeight="1" x14ac:dyDescent="0.3">
      <c r="A236" s="89"/>
      <c r="B236" s="82"/>
      <c r="C236" s="8" t="s">
        <v>15</v>
      </c>
      <c r="D236" s="57" t="s">
        <v>39</v>
      </c>
      <c r="E236" s="15" t="s">
        <v>296</v>
      </c>
    </row>
    <row r="237" spans="1:6" ht="18.600000000000001" customHeight="1" x14ac:dyDescent="0.3">
      <c r="A237" s="89"/>
      <c r="B237" s="86">
        <f>B227+1</f>
        <v>45953</v>
      </c>
      <c r="C237" s="87"/>
      <c r="D237" s="87"/>
      <c r="E237" s="87"/>
      <c r="F237" s="87"/>
    </row>
    <row r="238" spans="1:6" ht="18.600000000000001" customHeight="1" x14ac:dyDescent="0.3">
      <c r="A238" s="89"/>
      <c r="B238" s="82" t="str">
        <f>TEXT(B237,"gggg")</f>
        <v>Perşembe</v>
      </c>
      <c r="C238" s="8" t="s">
        <v>6</v>
      </c>
      <c r="E238" s="46" t="s">
        <v>21</v>
      </c>
    </row>
    <row r="239" spans="1:6" ht="18.600000000000001" customHeight="1" x14ac:dyDescent="0.3">
      <c r="A239" s="89"/>
      <c r="B239" s="82"/>
      <c r="C239" s="8" t="s">
        <v>7</v>
      </c>
      <c r="D239" s="57" t="s">
        <v>31</v>
      </c>
      <c r="E239" s="2" t="s">
        <v>45</v>
      </c>
      <c r="F239" s="22" t="s">
        <v>324</v>
      </c>
    </row>
    <row r="240" spans="1:6" ht="18.600000000000001" customHeight="1" x14ac:dyDescent="0.3">
      <c r="A240" s="89"/>
      <c r="B240" s="82"/>
      <c r="C240" s="8" t="s">
        <v>8</v>
      </c>
      <c r="D240" s="57" t="s">
        <v>31</v>
      </c>
      <c r="E240" s="2" t="s">
        <v>45</v>
      </c>
      <c r="F240" s="22" t="s">
        <v>324</v>
      </c>
    </row>
    <row r="241" spans="1:6" ht="18.600000000000001" customHeight="1" x14ac:dyDescent="0.3">
      <c r="A241" s="89"/>
      <c r="B241" s="82"/>
      <c r="C241" s="8" t="s">
        <v>9</v>
      </c>
      <c r="E241" s="46" t="s">
        <v>21</v>
      </c>
    </row>
    <row r="242" spans="1:6" ht="18.600000000000001" customHeight="1" x14ac:dyDescent="0.3">
      <c r="A242" s="89"/>
      <c r="B242" s="82"/>
      <c r="C242" s="8" t="s">
        <v>128</v>
      </c>
      <c r="D242" s="85" t="s">
        <v>11</v>
      </c>
      <c r="E242" s="85"/>
      <c r="F242" s="85"/>
    </row>
    <row r="243" spans="1:6" ht="18.600000000000001" customHeight="1" x14ac:dyDescent="0.3">
      <c r="A243" s="89"/>
      <c r="B243" s="82"/>
      <c r="C243" s="8" t="s">
        <v>12</v>
      </c>
      <c r="D243" s="57" t="s">
        <v>39</v>
      </c>
      <c r="E243" s="15" t="s">
        <v>296</v>
      </c>
    </row>
    <row r="244" spans="1:6" ht="18.600000000000001" customHeight="1" x14ac:dyDescent="0.3">
      <c r="A244" s="89"/>
      <c r="B244" s="82"/>
      <c r="C244" s="8" t="s">
        <v>13</v>
      </c>
      <c r="D244" s="57" t="s">
        <v>39</v>
      </c>
      <c r="E244" s="15" t="s">
        <v>296</v>
      </c>
    </row>
    <row r="245" spans="1:6" ht="18.600000000000001" customHeight="1" x14ac:dyDescent="0.3">
      <c r="A245" s="89"/>
      <c r="B245" s="82"/>
      <c r="C245" s="8" t="s">
        <v>14</v>
      </c>
      <c r="D245" s="57" t="s">
        <v>39</v>
      </c>
      <c r="E245" s="15" t="s">
        <v>296</v>
      </c>
    </row>
    <row r="246" spans="1:6" ht="18.600000000000001" customHeight="1" x14ac:dyDescent="0.3">
      <c r="A246" s="89"/>
      <c r="B246" s="82"/>
      <c r="C246" s="8" t="s">
        <v>15</v>
      </c>
      <c r="D246" s="57" t="s">
        <v>39</v>
      </c>
      <c r="E246" s="15" t="s">
        <v>296</v>
      </c>
    </row>
    <row r="247" spans="1:6" ht="18.600000000000001" customHeight="1" x14ac:dyDescent="0.3">
      <c r="A247" s="89"/>
      <c r="B247" s="86">
        <f>B237+1</f>
        <v>45954</v>
      </c>
      <c r="C247" s="87"/>
      <c r="D247" s="87"/>
      <c r="E247" s="87"/>
      <c r="F247" s="87"/>
    </row>
    <row r="248" spans="1:6" ht="18.600000000000001" customHeight="1" x14ac:dyDescent="0.3">
      <c r="A248" s="89"/>
      <c r="B248" s="82" t="str">
        <f>TEXT(B247,"gggg")</f>
        <v>Cuma</v>
      </c>
      <c r="C248" s="8" t="s">
        <v>6</v>
      </c>
      <c r="E248" s="2" t="s">
        <v>22</v>
      </c>
      <c r="F248" s="22"/>
    </row>
    <row r="249" spans="1:6" ht="18.600000000000001" customHeight="1" x14ac:dyDescent="0.3">
      <c r="A249" s="89"/>
      <c r="B249" s="82"/>
      <c r="C249" s="8" t="s">
        <v>7</v>
      </c>
      <c r="D249" s="57" t="s">
        <v>31</v>
      </c>
      <c r="E249" s="2" t="s">
        <v>75</v>
      </c>
      <c r="F249" s="22" t="s">
        <v>64</v>
      </c>
    </row>
    <row r="250" spans="1:6" ht="18.600000000000001" customHeight="1" x14ac:dyDescent="0.3">
      <c r="A250" s="89"/>
      <c r="B250" s="82"/>
      <c r="C250" s="8" t="s">
        <v>8</v>
      </c>
      <c r="D250" s="57" t="s">
        <v>31</v>
      </c>
      <c r="E250" s="2" t="s">
        <v>74</v>
      </c>
      <c r="F250" s="22" t="s">
        <v>64</v>
      </c>
    </row>
    <row r="251" spans="1:6" ht="18.600000000000001" customHeight="1" x14ac:dyDescent="0.3">
      <c r="A251" s="89"/>
      <c r="B251" s="82"/>
      <c r="C251" s="8" t="s">
        <v>9</v>
      </c>
      <c r="E251" s="46" t="s">
        <v>21</v>
      </c>
    </row>
    <row r="252" spans="1:6" ht="18.600000000000001" customHeight="1" x14ac:dyDescent="0.3">
      <c r="A252" s="89"/>
      <c r="B252" s="82"/>
      <c r="C252" s="8" t="s">
        <v>127</v>
      </c>
      <c r="D252" s="85" t="s">
        <v>11</v>
      </c>
      <c r="E252" s="85"/>
      <c r="F252" s="85"/>
    </row>
    <row r="253" spans="1:6" ht="18.600000000000001" customHeight="1" x14ac:dyDescent="0.3">
      <c r="A253" s="89"/>
      <c r="B253" s="82"/>
      <c r="C253" s="8" t="s">
        <v>17</v>
      </c>
      <c r="E253" s="46" t="s">
        <v>21</v>
      </c>
    </row>
    <row r="254" spans="1:6" ht="18.600000000000001" customHeight="1" x14ac:dyDescent="0.3">
      <c r="A254" s="89"/>
      <c r="B254" s="82"/>
      <c r="C254" s="8" t="s">
        <v>18</v>
      </c>
      <c r="D254" s="57" t="s">
        <v>31</v>
      </c>
      <c r="E254" s="2" t="s">
        <v>84</v>
      </c>
      <c r="F254" s="22" t="s">
        <v>38</v>
      </c>
    </row>
    <row r="255" spans="1:6" ht="18.600000000000001" customHeight="1" x14ac:dyDescent="0.3">
      <c r="A255" s="89"/>
      <c r="B255" s="82"/>
      <c r="C255" s="8" t="s">
        <v>19</v>
      </c>
      <c r="D255" s="57" t="s">
        <v>31</v>
      </c>
      <c r="E255" s="2" t="s">
        <v>84</v>
      </c>
      <c r="F255" s="22" t="s">
        <v>38</v>
      </c>
    </row>
    <row r="256" spans="1:6" ht="18.600000000000001" customHeight="1" x14ac:dyDescent="0.3">
      <c r="A256" s="89"/>
      <c r="B256" s="82"/>
      <c r="C256" s="8" t="s">
        <v>20</v>
      </c>
      <c r="E256" s="46" t="s">
        <v>21</v>
      </c>
    </row>
    <row r="257" spans="1:6" ht="18.600000000000001" customHeight="1" x14ac:dyDescent="0.3">
      <c r="A257" s="8" t="s">
        <v>0</v>
      </c>
      <c r="B257" s="8" t="s">
        <v>1</v>
      </c>
      <c r="C257" s="3" t="s">
        <v>2</v>
      </c>
      <c r="D257" s="60" t="s">
        <v>16</v>
      </c>
      <c r="E257" s="3" t="s">
        <v>3</v>
      </c>
      <c r="F257" s="27" t="s">
        <v>4</v>
      </c>
    </row>
    <row r="258" spans="1:6" ht="18.600000000000001" customHeight="1" x14ac:dyDescent="0.3">
      <c r="A258" s="89" t="str">
        <f>MID(A207,1,SEARCH(".",A207,1)-1)+1&amp;". HAFTA"</f>
        <v>6. HAFTA</v>
      </c>
      <c r="B258" s="86">
        <f>B247+3</f>
        <v>45957</v>
      </c>
      <c r="C258" s="87"/>
      <c r="D258" s="87"/>
      <c r="E258" s="87"/>
      <c r="F258" s="87"/>
    </row>
    <row r="259" spans="1:6" ht="18.600000000000001" customHeight="1" x14ac:dyDescent="0.3">
      <c r="A259" s="89"/>
      <c r="B259" s="82" t="str">
        <f>TEXT(B258,"gggg")</f>
        <v>Pazartesi</v>
      </c>
      <c r="C259" s="8" t="s">
        <v>6</v>
      </c>
      <c r="D259" s="57" t="s">
        <v>39</v>
      </c>
      <c r="E259" s="2" t="s">
        <v>296</v>
      </c>
      <c r="F259" s="22"/>
    </row>
    <row r="260" spans="1:6" ht="18.600000000000001" customHeight="1" x14ac:dyDescent="0.3">
      <c r="A260" s="89"/>
      <c r="B260" s="82"/>
      <c r="C260" s="8" t="s">
        <v>7</v>
      </c>
      <c r="D260" s="57" t="s">
        <v>39</v>
      </c>
      <c r="E260" s="15" t="s">
        <v>296</v>
      </c>
    </row>
    <row r="261" spans="1:6" ht="18.600000000000001" customHeight="1" x14ac:dyDescent="0.3">
      <c r="A261" s="89"/>
      <c r="B261" s="82"/>
      <c r="C261" s="8" t="s">
        <v>8</v>
      </c>
      <c r="D261" s="57" t="s">
        <v>39</v>
      </c>
      <c r="E261" s="15" t="s">
        <v>296</v>
      </c>
    </row>
    <row r="262" spans="1:6" ht="18.600000000000001" customHeight="1" x14ac:dyDescent="0.3">
      <c r="A262" s="89"/>
      <c r="B262" s="82"/>
      <c r="C262" s="8" t="s">
        <v>9</v>
      </c>
      <c r="D262" s="57" t="s">
        <v>39</v>
      </c>
      <c r="E262" s="15" t="s">
        <v>296</v>
      </c>
    </row>
    <row r="263" spans="1:6" ht="18.600000000000001" customHeight="1" x14ac:dyDescent="0.3">
      <c r="A263" s="89"/>
      <c r="B263" s="82"/>
      <c r="C263" s="8" t="s">
        <v>128</v>
      </c>
      <c r="D263" s="85" t="s">
        <v>11</v>
      </c>
      <c r="E263" s="85"/>
      <c r="F263" s="85"/>
    </row>
    <row r="264" spans="1:6" ht="18.600000000000001" customHeight="1" x14ac:dyDescent="0.3">
      <c r="A264" s="89"/>
      <c r="B264" s="82"/>
      <c r="C264" s="8" t="s">
        <v>12</v>
      </c>
      <c r="D264" s="57" t="s">
        <v>39</v>
      </c>
      <c r="E264" s="2" t="s">
        <v>296</v>
      </c>
      <c r="F264" s="49"/>
    </row>
    <row r="265" spans="1:6" ht="18.600000000000001" customHeight="1" x14ac:dyDescent="0.3">
      <c r="A265" s="89"/>
      <c r="B265" s="82"/>
      <c r="C265" s="8" t="s">
        <v>13</v>
      </c>
      <c r="D265" s="57" t="s">
        <v>39</v>
      </c>
      <c r="E265" s="15" t="s">
        <v>296</v>
      </c>
      <c r="F265" s="3"/>
    </row>
    <row r="266" spans="1:6" ht="18.600000000000001" customHeight="1" x14ac:dyDescent="0.3">
      <c r="A266" s="89"/>
      <c r="B266" s="82"/>
      <c r="C266" s="8" t="s">
        <v>14</v>
      </c>
      <c r="D266" s="57" t="s">
        <v>39</v>
      </c>
      <c r="E266" s="15" t="s">
        <v>296</v>
      </c>
      <c r="F266" s="27"/>
    </row>
    <row r="267" spans="1:6" ht="18.600000000000001" customHeight="1" x14ac:dyDescent="0.3">
      <c r="A267" s="89"/>
      <c r="B267" s="82"/>
      <c r="C267" s="8" t="s">
        <v>15</v>
      </c>
      <c r="D267" s="57" t="s">
        <v>39</v>
      </c>
      <c r="E267" s="15" t="s">
        <v>296</v>
      </c>
      <c r="F267" s="7"/>
    </row>
    <row r="268" spans="1:6" ht="18.600000000000001" customHeight="1" x14ac:dyDescent="0.3">
      <c r="A268" s="89"/>
      <c r="B268" s="86">
        <f>B258+1</f>
        <v>45958</v>
      </c>
      <c r="C268" s="87"/>
      <c r="D268" s="87"/>
      <c r="E268" s="87"/>
      <c r="F268" s="87"/>
    </row>
    <row r="269" spans="1:6" ht="18.600000000000001" customHeight="1" x14ac:dyDescent="0.3">
      <c r="A269" s="89"/>
      <c r="B269" s="82" t="str">
        <f>TEXT(B268,"gggg")</f>
        <v>Salı</v>
      </c>
      <c r="C269" s="8" t="s">
        <v>6</v>
      </c>
      <c r="E269" s="46" t="s">
        <v>21</v>
      </c>
      <c r="F269" s="22"/>
    </row>
    <row r="270" spans="1:6" ht="18.600000000000001" customHeight="1" x14ac:dyDescent="0.3">
      <c r="A270" s="89"/>
      <c r="B270" s="82"/>
      <c r="C270" s="8" t="s">
        <v>7</v>
      </c>
      <c r="E270" s="46" t="s">
        <v>21</v>
      </c>
      <c r="F270" s="22"/>
    </row>
    <row r="271" spans="1:6" ht="18.600000000000001" customHeight="1" x14ac:dyDescent="0.3">
      <c r="A271" s="89"/>
      <c r="B271" s="82"/>
      <c r="C271" s="8" t="s">
        <v>8</v>
      </c>
      <c r="E271" s="46" t="s">
        <v>21</v>
      </c>
    </row>
    <row r="272" spans="1:6" ht="18.600000000000001" customHeight="1" x14ac:dyDescent="0.3">
      <c r="A272" s="89"/>
      <c r="B272" s="82"/>
      <c r="C272" s="8" t="s">
        <v>9</v>
      </c>
      <c r="E272" s="46" t="s">
        <v>21</v>
      </c>
    </row>
    <row r="273" spans="1:6" ht="18.600000000000001" customHeight="1" x14ac:dyDescent="0.3">
      <c r="A273" s="89"/>
      <c r="B273" s="82"/>
      <c r="C273" s="8" t="s">
        <v>128</v>
      </c>
      <c r="D273" s="94" t="s">
        <v>104</v>
      </c>
      <c r="E273" s="94"/>
      <c r="F273" s="94"/>
    </row>
    <row r="274" spans="1:6" ht="18.600000000000001" customHeight="1" x14ac:dyDescent="0.3">
      <c r="A274" s="89"/>
      <c r="B274" s="82"/>
      <c r="C274" s="8" t="s">
        <v>12</v>
      </c>
      <c r="D274" s="71"/>
      <c r="E274" s="20"/>
      <c r="F274" s="73"/>
    </row>
    <row r="275" spans="1:6" ht="18.600000000000001" customHeight="1" x14ac:dyDescent="0.3">
      <c r="A275" s="89"/>
      <c r="B275" s="82"/>
      <c r="C275" s="8" t="s">
        <v>13</v>
      </c>
      <c r="D275" s="71"/>
      <c r="E275" s="20"/>
      <c r="F275" s="73"/>
    </row>
    <row r="276" spans="1:6" ht="18.600000000000001" customHeight="1" x14ac:dyDescent="0.3">
      <c r="A276" s="89"/>
      <c r="B276" s="82"/>
      <c r="C276" s="8" t="s">
        <v>14</v>
      </c>
      <c r="D276" s="71"/>
      <c r="E276" s="19"/>
      <c r="F276" s="72"/>
    </row>
    <row r="277" spans="1:6" ht="18.600000000000001" customHeight="1" x14ac:dyDescent="0.3">
      <c r="A277" s="89"/>
      <c r="B277" s="82"/>
      <c r="C277" s="8" t="s">
        <v>15</v>
      </c>
      <c r="D277" s="71"/>
      <c r="E277" s="19"/>
      <c r="F277" s="72"/>
    </row>
    <row r="278" spans="1:6" ht="18.600000000000001" customHeight="1" x14ac:dyDescent="0.3">
      <c r="A278" s="89"/>
      <c r="B278" s="86">
        <f>B268+1</f>
        <v>45959</v>
      </c>
      <c r="C278" s="87"/>
      <c r="D278" s="87"/>
      <c r="E278" s="87"/>
      <c r="F278" s="87"/>
    </row>
    <row r="279" spans="1:6" ht="18.600000000000001" customHeight="1" x14ac:dyDescent="0.3">
      <c r="A279" s="89"/>
      <c r="B279" s="82" t="str">
        <f>TEXT(B278,"gggg")</f>
        <v>Çarşamba</v>
      </c>
      <c r="C279" s="8" t="s">
        <v>6</v>
      </c>
      <c r="D279" s="71"/>
      <c r="E279" s="20"/>
      <c r="F279" s="72"/>
    </row>
    <row r="280" spans="1:6" ht="18.600000000000001" customHeight="1" x14ac:dyDescent="0.3">
      <c r="A280" s="89"/>
      <c r="B280" s="82"/>
      <c r="C280" s="8" t="s">
        <v>7</v>
      </c>
      <c r="D280" s="71"/>
      <c r="E280" s="20"/>
      <c r="F280" s="73"/>
    </row>
    <row r="281" spans="1:6" ht="18.600000000000001" customHeight="1" x14ac:dyDescent="0.3">
      <c r="A281" s="89"/>
      <c r="B281" s="82"/>
      <c r="C281" s="8" t="s">
        <v>8</v>
      </c>
      <c r="D281" s="71"/>
      <c r="E281" s="20"/>
      <c r="F281" s="73"/>
    </row>
    <row r="282" spans="1:6" ht="18.600000000000001" customHeight="1" x14ac:dyDescent="0.3">
      <c r="A282" s="89"/>
      <c r="B282" s="82"/>
      <c r="C282" s="8" t="s">
        <v>9</v>
      </c>
      <c r="D282" s="71"/>
      <c r="E282" s="20"/>
      <c r="F282" s="73"/>
    </row>
    <row r="283" spans="1:6" ht="18.600000000000001" customHeight="1" x14ac:dyDescent="0.3">
      <c r="A283" s="89"/>
      <c r="B283" s="82"/>
      <c r="C283" s="8" t="s">
        <v>128</v>
      </c>
      <c r="D283" s="94" t="s">
        <v>104</v>
      </c>
      <c r="E283" s="94"/>
      <c r="F283" s="94"/>
    </row>
    <row r="284" spans="1:6" ht="18.600000000000001" customHeight="1" x14ac:dyDescent="0.3">
      <c r="A284" s="89"/>
      <c r="B284" s="82"/>
      <c r="C284" s="8" t="s">
        <v>12</v>
      </c>
      <c r="D284" s="71"/>
      <c r="E284" s="19"/>
      <c r="F284" s="72"/>
    </row>
    <row r="285" spans="1:6" ht="18.600000000000001" customHeight="1" x14ac:dyDescent="0.3">
      <c r="A285" s="89"/>
      <c r="B285" s="82"/>
      <c r="C285" s="8" t="s">
        <v>13</v>
      </c>
      <c r="D285" s="71"/>
      <c r="E285" s="20"/>
      <c r="F285" s="73"/>
    </row>
    <row r="286" spans="1:6" ht="18.600000000000001" customHeight="1" x14ac:dyDescent="0.3">
      <c r="A286" s="89"/>
      <c r="B286" s="82"/>
      <c r="C286" s="8" t="s">
        <v>14</v>
      </c>
      <c r="D286" s="71"/>
      <c r="E286" s="20"/>
      <c r="F286" s="73"/>
    </row>
    <row r="287" spans="1:6" ht="18.600000000000001" customHeight="1" x14ac:dyDescent="0.3">
      <c r="A287" s="89"/>
      <c r="B287" s="82"/>
      <c r="C287" s="8" t="s">
        <v>15</v>
      </c>
      <c r="D287" s="71"/>
      <c r="E287" s="20"/>
      <c r="F287" s="73"/>
    </row>
    <row r="288" spans="1:6" ht="18.600000000000001" customHeight="1" x14ac:dyDescent="0.3">
      <c r="A288" s="89"/>
      <c r="B288" s="86">
        <f>B278+1</f>
        <v>45960</v>
      </c>
      <c r="C288" s="87"/>
      <c r="D288" s="87"/>
      <c r="E288" s="87"/>
      <c r="F288" s="87"/>
    </row>
    <row r="289" spans="1:6" ht="18.600000000000001" customHeight="1" x14ac:dyDescent="0.3">
      <c r="A289" s="89"/>
      <c r="B289" s="82" t="str">
        <f>TEXT(B288,"gggg")</f>
        <v>Perşembe</v>
      </c>
      <c r="C289" s="8" t="s">
        <v>6</v>
      </c>
      <c r="D289" s="57" t="s">
        <v>31</v>
      </c>
      <c r="E289" s="2" t="s">
        <v>85</v>
      </c>
      <c r="F289" s="22" t="s">
        <v>38</v>
      </c>
    </row>
    <row r="290" spans="1:6" ht="18.600000000000001" customHeight="1" x14ac:dyDescent="0.3">
      <c r="A290" s="89"/>
      <c r="B290" s="82"/>
      <c r="C290" s="8" t="s">
        <v>7</v>
      </c>
      <c r="D290" s="57" t="s">
        <v>31</v>
      </c>
      <c r="E290" s="2" t="s">
        <v>85</v>
      </c>
      <c r="F290" s="22" t="s">
        <v>38</v>
      </c>
    </row>
    <row r="291" spans="1:6" ht="18.600000000000001" customHeight="1" x14ac:dyDescent="0.3">
      <c r="A291" s="89"/>
      <c r="B291" s="82"/>
      <c r="C291" s="8" t="s">
        <v>8</v>
      </c>
      <c r="E291" s="46" t="s">
        <v>21</v>
      </c>
    </row>
    <row r="292" spans="1:6" ht="18.600000000000001" customHeight="1" x14ac:dyDescent="0.3">
      <c r="A292" s="89"/>
      <c r="B292" s="82"/>
      <c r="C292" s="8" t="s">
        <v>9</v>
      </c>
      <c r="D292" s="57" t="s">
        <v>31</v>
      </c>
      <c r="E292" s="2" t="s">
        <v>86</v>
      </c>
      <c r="F292" s="22" t="s">
        <v>38</v>
      </c>
    </row>
    <row r="293" spans="1:6" ht="18.600000000000001" customHeight="1" x14ac:dyDescent="0.3">
      <c r="A293" s="89"/>
      <c r="B293" s="82"/>
      <c r="C293" s="8" t="s">
        <v>128</v>
      </c>
      <c r="D293" s="85" t="s">
        <v>11</v>
      </c>
      <c r="E293" s="85"/>
      <c r="F293" s="85"/>
    </row>
    <row r="294" spans="1:6" ht="18.600000000000001" customHeight="1" x14ac:dyDescent="0.3">
      <c r="A294" s="89"/>
      <c r="B294" s="82"/>
      <c r="C294" s="8" t="s">
        <v>12</v>
      </c>
      <c r="E294" s="2" t="s">
        <v>22</v>
      </c>
    </row>
    <row r="295" spans="1:6" ht="18.600000000000001" customHeight="1" x14ac:dyDescent="0.3">
      <c r="A295" s="89"/>
      <c r="B295" s="82"/>
      <c r="C295" s="8" t="s">
        <v>13</v>
      </c>
      <c r="D295" s="57" t="s">
        <v>31</v>
      </c>
      <c r="E295" s="21" t="s">
        <v>287</v>
      </c>
      <c r="F295" s="90" t="s">
        <v>463</v>
      </c>
    </row>
    <row r="296" spans="1:6" ht="18.600000000000001" customHeight="1" x14ac:dyDescent="0.3">
      <c r="A296" s="89"/>
      <c r="B296" s="82"/>
      <c r="C296" s="8" t="s">
        <v>14</v>
      </c>
      <c r="D296" s="57" t="s">
        <v>31</v>
      </c>
      <c r="E296" s="21" t="s">
        <v>287</v>
      </c>
      <c r="F296" s="91"/>
    </row>
    <row r="297" spans="1:6" ht="18.600000000000001" customHeight="1" x14ac:dyDescent="0.3">
      <c r="A297" s="89"/>
      <c r="B297" s="82"/>
      <c r="C297" s="8" t="s">
        <v>15</v>
      </c>
      <c r="D297" s="57" t="s">
        <v>39</v>
      </c>
      <c r="E297" s="2" t="s">
        <v>296</v>
      </c>
    </row>
    <row r="298" spans="1:6" ht="18.600000000000001" customHeight="1" x14ac:dyDescent="0.3">
      <c r="A298" s="89"/>
      <c r="B298" s="86">
        <f>B288+1</f>
        <v>45961</v>
      </c>
      <c r="C298" s="87"/>
      <c r="D298" s="87"/>
      <c r="E298" s="87"/>
      <c r="F298" s="87"/>
    </row>
    <row r="299" spans="1:6" ht="18.600000000000001" customHeight="1" x14ac:dyDescent="0.3">
      <c r="A299" s="89"/>
      <c r="B299" s="82" t="str">
        <f>TEXT(B298,"gggg")</f>
        <v>Cuma</v>
      </c>
      <c r="C299" s="8" t="s">
        <v>6</v>
      </c>
      <c r="E299" s="46" t="s">
        <v>21</v>
      </c>
    </row>
    <row r="300" spans="1:6" ht="18.600000000000001" customHeight="1" x14ac:dyDescent="0.3">
      <c r="A300" s="89"/>
      <c r="B300" s="82"/>
      <c r="C300" s="8" t="s">
        <v>7</v>
      </c>
      <c r="D300" s="57" t="s">
        <v>31</v>
      </c>
      <c r="E300" s="2" t="s">
        <v>76</v>
      </c>
      <c r="F300" s="22" t="s">
        <v>64</v>
      </c>
    </row>
    <row r="301" spans="1:6" ht="18.600000000000001" customHeight="1" x14ac:dyDescent="0.3">
      <c r="A301" s="89"/>
      <c r="B301" s="82"/>
      <c r="C301" s="8" t="s">
        <v>8</v>
      </c>
      <c r="D301" s="57" t="s">
        <v>31</v>
      </c>
      <c r="E301" s="2" t="s">
        <v>76</v>
      </c>
      <c r="F301" s="22" t="s">
        <v>64</v>
      </c>
    </row>
    <row r="302" spans="1:6" ht="18.600000000000001" customHeight="1" x14ac:dyDescent="0.3">
      <c r="A302" s="89"/>
      <c r="B302" s="82"/>
      <c r="C302" s="8" t="s">
        <v>9</v>
      </c>
      <c r="E302" s="46" t="s">
        <v>21</v>
      </c>
    </row>
    <row r="303" spans="1:6" ht="18.600000000000001" customHeight="1" x14ac:dyDescent="0.3">
      <c r="A303" s="89"/>
      <c r="B303" s="82"/>
      <c r="C303" s="8" t="s">
        <v>127</v>
      </c>
      <c r="D303" s="85" t="s">
        <v>11</v>
      </c>
      <c r="E303" s="85"/>
      <c r="F303" s="85"/>
    </row>
    <row r="304" spans="1:6" ht="18.600000000000001" customHeight="1" x14ac:dyDescent="0.3">
      <c r="A304" s="89"/>
      <c r="B304" s="82"/>
      <c r="C304" s="8" t="s">
        <v>17</v>
      </c>
      <c r="E304" s="46" t="s">
        <v>21</v>
      </c>
    </row>
    <row r="305" spans="1:6" ht="18.600000000000001" customHeight="1" x14ac:dyDescent="0.3">
      <c r="A305" s="89"/>
      <c r="B305" s="82"/>
      <c r="C305" s="8" t="s">
        <v>18</v>
      </c>
      <c r="D305" s="57" t="s">
        <v>31</v>
      </c>
      <c r="E305" s="2" t="s">
        <v>57</v>
      </c>
      <c r="F305" s="22" t="s">
        <v>64</v>
      </c>
    </row>
    <row r="306" spans="1:6" ht="18.600000000000001" customHeight="1" x14ac:dyDescent="0.3">
      <c r="A306" s="89"/>
      <c r="B306" s="82"/>
      <c r="C306" s="8" t="s">
        <v>19</v>
      </c>
      <c r="D306" s="57" t="s">
        <v>31</v>
      </c>
      <c r="E306" s="2" t="s">
        <v>59</v>
      </c>
      <c r="F306" s="22" t="s">
        <v>64</v>
      </c>
    </row>
    <row r="307" spans="1:6" ht="18.600000000000001" customHeight="1" x14ac:dyDescent="0.3">
      <c r="A307" s="89"/>
      <c r="B307" s="82"/>
      <c r="C307" s="8" t="s">
        <v>20</v>
      </c>
      <c r="E307" s="46" t="s">
        <v>21</v>
      </c>
      <c r="F307" s="22"/>
    </row>
    <row r="308" spans="1:6" ht="18.600000000000001" customHeight="1" x14ac:dyDescent="0.3">
      <c r="A308" s="8" t="s">
        <v>0</v>
      </c>
      <c r="B308" s="8" t="s">
        <v>1</v>
      </c>
      <c r="C308" s="3" t="s">
        <v>2</v>
      </c>
      <c r="D308" s="60" t="s">
        <v>16</v>
      </c>
      <c r="E308" s="3" t="s">
        <v>3</v>
      </c>
      <c r="F308" s="27" t="s">
        <v>4</v>
      </c>
    </row>
    <row r="309" spans="1:6" ht="18.600000000000001" customHeight="1" x14ac:dyDescent="0.3">
      <c r="A309" s="89" t="str">
        <f>MID(A258,1,SEARCH(".",A258,1)-1)+1&amp;". HAFTA"</f>
        <v>7. HAFTA</v>
      </c>
      <c r="B309" s="86">
        <f>B298+3</f>
        <v>45964</v>
      </c>
      <c r="C309" s="87"/>
      <c r="D309" s="87"/>
      <c r="E309" s="87"/>
      <c r="F309" s="87"/>
    </row>
    <row r="310" spans="1:6" ht="18.600000000000001" customHeight="1" x14ac:dyDescent="0.3">
      <c r="A310" s="89"/>
      <c r="B310" s="82" t="str">
        <f>TEXT(B309,"gggg")</f>
        <v>Pazartesi</v>
      </c>
      <c r="C310" s="8" t="s">
        <v>6</v>
      </c>
      <c r="E310" s="46" t="s">
        <v>21</v>
      </c>
      <c r="F310" s="22"/>
    </row>
    <row r="311" spans="1:6" ht="18.600000000000001" customHeight="1" x14ac:dyDescent="0.3">
      <c r="A311" s="89"/>
      <c r="B311" s="82"/>
      <c r="C311" s="8" t="s">
        <v>7</v>
      </c>
      <c r="D311" s="57" t="s">
        <v>31</v>
      </c>
      <c r="E311" s="21" t="s">
        <v>240</v>
      </c>
      <c r="F311" s="90" t="s">
        <v>464</v>
      </c>
    </row>
    <row r="312" spans="1:6" ht="18.600000000000001" customHeight="1" x14ac:dyDescent="0.3">
      <c r="A312" s="89"/>
      <c r="B312" s="82"/>
      <c r="C312" s="8" t="s">
        <v>8</v>
      </c>
      <c r="D312" s="57" t="s">
        <v>31</v>
      </c>
      <c r="E312" s="21" t="s">
        <v>240</v>
      </c>
      <c r="F312" s="91"/>
    </row>
    <row r="313" spans="1:6" ht="18.600000000000001" customHeight="1" x14ac:dyDescent="0.3">
      <c r="A313" s="89"/>
      <c r="B313" s="82"/>
      <c r="C313" s="8" t="s">
        <v>9</v>
      </c>
      <c r="E313" s="46" t="s">
        <v>21</v>
      </c>
    </row>
    <row r="314" spans="1:6" ht="18.600000000000001" customHeight="1" x14ac:dyDescent="0.3">
      <c r="A314" s="89"/>
      <c r="B314" s="82"/>
      <c r="C314" s="8" t="s">
        <v>128</v>
      </c>
      <c r="D314" s="85" t="s">
        <v>11</v>
      </c>
      <c r="E314" s="85"/>
      <c r="F314" s="85"/>
    </row>
    <row r="315" spans="1:6" ht="18.600000000000001" customHeight="1" x14ac:dyDescent="0.3">
      <c r="A315" s="89"/>
      <c r="B315" s="82"/>
      <c r="C315" s="8" t="s">
        <v>12</v>
      </c>
      <c r="D315" s="57" t="s">
        <v>31</v>
      </c>
      <c r="E315" s="2" t="s">
        <v>87</v>
      </c>
      <c r="F315" s="22" t="s">
        <v>38</v>
      </c>
    </row>
    <row r="316" spans="1:6" ht="18.600000000000001" customHeight="1" x14ac:dyDescent="0.3">
      <c r="A316" s="89"/>
      <c r="B316" s="82"/>
      <c r="C316" s="8" t="s">
        <v>13</v>
      </c>
      <c r="D316" s="57" t="s">
        <v>31</v>
      </c>
      <c r="E316" s="2" t="s">
        <v>87</v>
      </c>
      <c r="F316" s="22" t="s">
        <v>38</v>
      </c>
    </row>
    <row r="317" spans="1:6" ht="18.600000000000001" customHeight="1" x14ac:dyDescent="0.3">
      <c r="A317" s="89"/>
      <c r="B317" s="82"/>
      <c r="C317" s="8" t="s">
        <v>14</v>
      </c>
      <c r="D317" s="57" t="s">
        <v>39</v>
      </c>
      <c r="E317" s="2" t="s">
        <v>296</v>
      </c>
    </row>
    <row r="318" spans="1:6" ht="18.600000000000001" customHeight="1" x14ac:dyDescent="0.3">
      <c r="A318" s="89"/>
      <c r="B318" s="82"/>
      <c r="C318" s="8" t="s">
        <v>15</v>
      </c>
      <c r="D318" s="57" t="s">
        <v>39</v>
      </c>
      <c r="E318" s="2" t="s">
        <v>296</v>
      </c>
    </row>
    <row r="319" spans="1:6" ht="18.600000000000001" customHeight="1" x14ac:dyDescent="0.3">
      <c r="A319" s="89"/>
      <c r="B319" s="86">
        <f>B309+1</f>
        <v>45965</v>
      </c>
      <c r="C319" s="87"/>
      <c r="D319" s="87"/>
      <c r="E319" s="87"/>
      <c r="F319" s="87"/>
    </row>
    <row r="320" spans="1:6" ht="18.600000000000001" customHeight="1" x14ac:dyDescent="0.3">
      <c r="A320" s="89"/>
      <c r="B320" s="82" t="str">
        <f>TEXT(B319,"gggg")</f>
        <v>Salı</v>
      </c>
      <c r="C320" s="8" t="s">
        <v>6</v>
      </c>
      <c r="D320" s="57" t="s">
        <v>39</v>
      </c>
      <c r="E320" s="2" t="s">
        <v>291</v>
      </c>
      <c r="F320" s="83" t="s">
        <v>326</v>
      </c>
    </row>
    <row r="321" spans="1:6" ht="18.600000000000001" customHeight="1" x14ac:dyDescent="0.3">
      <c r="A321" s="89"/>
      <c r="B321" s="82"/>
      <c r="C321" s="8" t="s">
        <v>7</v>
      </c>
      <c r="D321" s="57" t="s">
        <v>39</v>
      </c>
      <c r="E321" s="2" t="s">
        <v>291</v>
      </c>
      <c r="F321" s="83"/>
    </row>
    <row r="322" spans="1:6" ht="18.600000000000001" customHeight="1" x14ac:dyDescent="0.3">
      <c r="A322" s="89"/>
      <c r="B322" s="82"/>
      <c r="C322" s="8" t="s">
        <v>8</v>
      </c>
      <c r="D322" s="57" t="s">
        <v>39</v>
      </c>
      <c r="E322" s="2" t="s">
        <v>292</v>
      </c>
      <c r="F322" s="83"/>
    </row>
    <row r="323" spans="1:6" ht="18.600000000000001" customHeight="1" x14ac:dyDescent="0.3">
      <c r="A323" s="89"/>
      <c r="B323" s="82"/>
      <c r="C323" s="8" t="s">
        <v>9</v>
      </c>
      <c r="D323" s="57" t="s">
        <v>39</v>
      </c>
      <c r="E323" s="2" t="s">
        <v>292</v>
      </c>
      <c r="F323" s="83"/>
    </row>
    <row r="324" spans="1:6" ht="18.600000000000001" customHeight="1" x14ac:dyDescent="0.3">
      <c r="A324" s="89"/>
      <c r="B324" s="82"/>
      <c r="C324" s="8" t="s">
        <v>128</v>
      </c>
      <c r="D324" s="85" t="s">
        <v>11</v>
      </c>
      <c r="E324" s="85"/>
      <c r="F324" s="85"/>
    </row>
    <row r="325" spans="1:6" ht="18.600000000000001" customHeight="1" x14ac:dyDescent="0.3">
      <c r="A325" s="89"/>
      <c r="B325" s="82"/>
      <c r="C325" s="8" t="s">
        <v>12</v>
      </c>
      <c r="D325" s="57" t="s">
        <v>39</v>
      </c>
      <c r="E325" s="2" t="s">
        <v>296</v>
      </c>
    </row>
    <row r="326" spans="1:6" ht="18.600000000000001" customHeight="1" x14ac:dyDescent="0.3">
      <c r="A326" s="89"/>
      <c r="B326" s="82"/>
      <c r="C326" s="8" t="s">
        <v>13</v>
      </c>
      <c r="D326" s="57" t="s">
        <v>39</v>
      </c>
      <c r="E326" s="2" t="s">
        <v>296</v>
      </c>
    </row>
    <row r="327" spans="1:6" ht="18.600000000000001" customHeight="1" x14ac:dyDescent="0.3">
      <c r="A327" s="89"/>
      <c r="B327" s="82"/>
      <c r="C327" s="8" t="s">
        <v>14</v>
      </c>
      <c r="D327" s="57" t="s">
        <v>39</v>
      </c>
      <c r="E327" s="2" t="s">
        <v>296</v>
      </c>
    </row>
    <row r="328" spans="1:6" ht="18.600000000000001" customHeight="1" x14ac:dyDescent="0.3">
      <c r="A328" s="89"/>
      <c r="B328" s="82"/>
      <c r="C328" s="8" t="s">
        <v>15</v>
      </c>
      <c r="D328" s="57" t="s">
        <v>39</v>
      </c>
      <c r="E328" s="2" t="s">
        <v>296</v>
      </c>
    </row>
    <row r="329" spans="1:6" ht="18.600000000000001" customHeight="1" x14ac:dyDescent="0.3">
      <c r="A329" s="89"/>
      <c r="B329" s="86">
        <f>B319+1</f>
        <v>45966</v>
      </c>
      <c r="C329" s="87"/>
      <c r="D329" s="87"/>
      <c r="E329" s="87"/>
      <c r="F329" s="87"/>
    </row>
    <row r="330" spans="1:6" ht="18.600000000000001" customHeight="1" x14ac:dyDescent="0.3">
      <c r="A330" s="89"/>
      <c r="B330" s="82" t="str">
        <f>TEXT(B329,"gggg")</f>
        <v>Çarşamba</v>
      </c>
      <c r="C330" s="8" t="s">
        <v>6</v>
      </c>
      <c r="D330" s="57" t="s">
        <v>31</v>
      </c>
      <c r="E330" s="2" t="s">
        <v>46</v>
      </c>
      <c r="F330" s="22" t="s">
        <v>327</v>
      </c>
    </row>
    <row r="331" spans="1:6" ht="18.600000000000001" customHeight="1" x14ac:dyDescent="0.3">
      <c r="A331" s="89"/>
      <c r="B331" s="82"/>
      <c r="C331" s="8" t="s">
        <v>7</v>
      </c>
      <c r="E331" s="46" t="s">
        <v>21</v>
      </c>
    </row>
    <row r="332" spans="1:6" ht="18.600000000000001" customHeight="1" x14ac:dyDescent="0.3">
      <c r="A332" s="89"/>
      <c r="B332" s="82"/>
      <c r="C332" s="8" t="s">
        <v>8</v>
      </c>
      <c r="D332" s="57" t="s">
        <v>31</v>
      </c>
      <c r="E332" s="2" t="s">
        <v>46</v>
      </c>
      <c r="F332" s="22" t="s">
        <v>327</v>
      </c>
    </row>
    <row r="333" spans="1:6" ht="18.600000000000001" customHeight="1" x14ac:dyDescent="0.3">
      <c r="A333" s="89"/>
      <c r="B333" s="82"/>
      <c r="C333" s="8" t="s">
        <v>9</v>
      </c>
      <c r="D333" s="57" t="s">
        <v>31</v>
      </c>
      <c r="E333" s="2" t="s">
        <v>46</v>
      </c>
      <c r="F333" s="22" t="s">
        <v>327</v>
      </c>
    </row>
    <row r="334" spans="1:6" ht="18.600000000000001" customHeight="1" x14ac:dyDescent="0.3">
      <c r="A334" s="89"/>
      <c r="B334" s="82"/>
      <c r="C334" s="8" t="s">
        <v>128</v>
      </c>
      <c r="D334" s="85" t="s">
        <v>11</v>
      </c>
      <c r="E334" s="85"/>
      <c r="F334" s="85"/>
    </row>
    <row r="335" spans="1:6" ht="18.600000000000001" customHeight="1" x14ac:dyDescent="0.3">
      <c r="A335" s="89"/>
      <c r="B335" s="82"/>
      <c r="C335" s="8" t="s">
        <v>12</v>
      </c>
      <c r="D335" s="57" t="s">
        <v>31</v>
      </c>
      <c r="E335" s="24" t="s">
        <v>24</v>
      </c>
      <c r="F335" s="22"/>
    </row>
    <row r="336" spans="1:6" ht="18.600000000000001" customHeight="1" x14ac:dyDescent="0.3">
      <c r="A336" s="89"/>
      <c r="B336" s="82"/>
      <c r="C336" s="8" t="s">
        <v>13</v>
      </c>
      <c r="D336" s="57" t="s">
        <v>31</v>
      </c>
      <c r="E336" s="25" t="s">
        <v>23</v>
      </c>
    </row>
    <row r="337" spans="1:6" ht="18.600000000000001" customHeight="1" x14ac:dyDescent="0.3">
      <c r="A337" s="89"/>
      <c r="B337" s="82"/>
      <c r="C337" s="8" t="s">
        <v>14</v>
      </c>
      <c r="E337" s="46" t="s">
        <v>21</v>
      </c>
    </row>
    <row r="338" spans="1:6" ht="18.600000000000001" customHeight="1" x14ac:dyDescent="0.3">
      <c r="A338" s="89"/>
      <c r="B338" s="82"/>
      <c r="C338" s="8" t="s">
        <v>15</v>
      </c>
      <c r="E338" s="46" t="s">
        <v>21</v>
      </c>
    </row>
    <row r="339" spans="1:6" ht="18.600000000000001" customHeight="1" x14ac:dyDescent="0.3">
      <c r="A339" s="89"/>
      <c r="B339" s="86">
        <f>B329+1</f>
        <v>45967</v>
      </c>
      <c r="C339" s="87"/>
      <c r="D339" s="87"/>
      <c r="E339" s="87"/>
      <c r="F339" s="87"/>
    </row>
    <row r="340" spans="1:6" ht="18.600000000000001" customHeight="1" x14ac:dyDescent="0.3">
      <c r="A340" s="89"/>
      <c r="B340" s="82" t="str">
        <f>TEXT(B339,"gggg")</f>
        <v>Perşembe</v>
      </c>
      <c r="C340" s="8" t="s">
        <v>6</v>
      </c>
      <c r="E340" s="46" t="s">
        <v>21</v>
      </c>
      <c r="F340" s="22"/>
    </row>
    <row r="341" spans="1:6" ht="18.600000000000001" customHeight="1" x14ac:dyDescent="0.3">
      <c r="A341" s="89"/>
      <c r="B341" s="82"/>
      <c r="C341" s="8" t="s">
        <v>7</v>
      </c>
      <c r="D341" s="57" t="s">
        <v>31</v>
      </c>
      <c r="E341" s="2" t="s">
        <v>60</v>
      </c>
      <c r="F341" s="22" t="s">
        <v>64</v>
      </c>
    </row>
    <row r="342" spans="1:6" ht="18.600000000000001" customHeight="1" x14ac:dyDescent="0.3">
      <c r="A342" s="89"/>
      <c r="B342" s="82"/>
      <c r="C342" s="8" t="s">
        <v>8</v>
      </c>
      <c r="D342" s="57" t="s">
        <v>31</v>
      </c>
      <c r="E342" s="2" t="s">
        <v>61</v>
      </c>
      <c r="F342" s="22" t="s">
        <v>64</v>
      </c>
    </row>
    <row r="343" spans="1:6" ht="18.600000000000001" customHeight="1" x14ac:dyDescent="0.3">
      <c r="A343" s="89"/>
      <c r="B343" s="82"/>
      <c r="C343" s="8" t="s">
        <v>9</v>
      </c>
      <c r="E343" s="46" t="s">
        <v>21</v>
      </c>
    </row>
    <row r="344" spans="1:6" ht="18.600000000000001" customHeight="1" x14ac:dyDescent="0.3">
      <c r="A344" s="89"/>
      <c r="B344" s="82"/>
      <c r="C344" s="8" t="s">
        <v>128</v>
      </c>
      <c r="D344" s="85" t="s">
        <v>11</v>
      </c>
      <c r="E344" s="85"/>
      <c r="F344" s="85"/>
    </row>
    <row r="345" spans="1:6" ht="18.600000000000001" customHeight="1" x14ac:dyDescent="0.3">
      <c r="A345" s="89"/>
      <c r="B345" s="82"/>
      <c r="C345" s="8" t="s">
        <v>12</v>
      </c>
      <c r="D345" s="57" t="s">
        <v>31</v>
      </c>
      <c r="E345" s="2" t="s">
        <v>466</v>
      </c>
      <c r="F345" s="22" t="s">
        <v>30</v>
      </c>
    </row>
    <row r="346" spans="1:6" ht="18.600000000000001" customHeight="1" x14ac:dyDescent="0.3">
      <c r="A346" s="89"/>
      <c r="B346" s="82"/>
      <c r="C346" s="8" t="s">
        <v>13</v>
      </c>
      <c r="D346" s="57" t="s">
        <v>31</v>
      </c>
      <c r="E346" s="2" t="s">
        <v>466</v>
      </c>
      <c r="F346" s="22" t="s">
        <v>30</v>
      </c>
    </row>
    <row r="347" spans="1:6" ht="18.600000000000001" customHeight="1" x14ac:dyDescent="0.3">
      <c r="A347" s="89"/>
      <c r="B347" s="82"/>
      <c r="C347" s="8" t="s">
        <v>14</v>
      </c>
      <c r="D347" s="57" t="s">
        <v>31</v>
      </c>
      <c r="E347" s="2" t="s">
        <v>47</v>
      </c>
      <c r="F347" s="22" t="s">
        <v>327</v>
      </c>
    </row>
    <row r="348" spans="1:6" ht="18.600000000000001" customHeight="1" x14ac:dyDescent="0.3">
      <c r="A348" s="89"/>
      <c r="B348" s="82"/>
      <c r="C348" s="8" t="s">
        <v>15</v>
      </c>
      <c r="E348" s="46" t="s">
        <v>21</v>
      </c>
    </row>
    <row r="349" spans="1:6" ht="18.600000000000001" customHeight="1" x14ac:dyDescent="0.3">
      <c r="A349" s="89"/>
      <c r="B349" s="86">
        <f>B339+1</f>
        <v>45968</v>
      </c>
      <c r="C349" s="87"/>
      <c r="D349" s="87"/>
      <c r="E349" s="87"/>
      <c r="F349" s="87"/>
    </row>
    <row r="350" spans="1:6" ht="18.600000000000001" customHeight="1" x14ac:dyDescent="0.3">
      <c r="A350" s="89"/>
      <c r="B350" s="82" t="str">
        <f>TEXT(B349,"gggg")</f>
        <v>Cuma</v>
      </c>
      <c r="C350" s="8" t="s">
        <v>6</v>
      </c>
      <c r="E350" s="2" t="s">
        <v>22</v>
      </c>
    </row>
    <row r="351" spans="1:6" ht="18.600000000000001" customHeight="1" x14ac:dyDescent="0.3">
      <c r="A351" s="89"/>
      <c r="B351" s="82"/>
      <c r="C351" s="8" t="s">
        <v>7</v>
      </c>
      <c r="D351" s="57" t="s">
        <v>31</v>
      </c>
      <c r="E351" s="2" t="s">
        <v>467</v>
      </c>
      <c r="F351" s="22" t="s">
        <v>30</v>
      </c>
    </row>
    <row r="352" spans="1:6" ht="18.600000000000001" customHeight="1" x14ac:dyDescent="0.3">
      <c r="A352" s="89"/>
      <c r="B352" s="82"/>
      <c r="C352" s="8" t="s">
        <v>8</v>
      </c>
      <c r="D352" s="57" t="s">
        <v>31</v>
      </c>
      <c r="E352" s="2" t="s">
        <v>467</v>
      </c>
      <c r="F352" s="22" t="s">
        <v>30</v>
      </c>
    </row>
    <row r="353" spans="1:6" ht="18.600000000000001" customHeight="1" x14ac:dyDescent="0.3">
      <c r="A353" s="89"/>
      <c r="B353" s="82"/>
      <c r="C353" s="8" t="s">
        <v>9</v>
      </c>
      <c r="D353" s="57" t="s">
        <v>31</v>
      </c>
      <c r="E353" s="2" t="s">
        <v>79</v>
      </c>
      <c r="F353" s="22" t="s">
        <v>323</v>
      </c>
    </row>
    <row r="354" spans="1:6" ht="18.600000000000001" customHeight="1" x14ac:dyDescent="0.3">
      <c r="A354" s="89"/>
      <c r="B354" s="82"/>
      <c r="C354" s="8" t="s">
        <v>127</v>
      </c>
      <c r="D354" s="85" t="s">
        <v>11</v>
      </c>
      <c r="E354" s="85"/>
      <c r="F354" s="85"/>
    </row>
    <row r="355" spans="1:6" ht="18.600000000000001" customHeight="1" x14ac:dyDescent="0.3">
      <c r="A355" s="89"/>
      <c r="B355" s="82"/>
      <c r="C355" s="8" t="s">
        <v>17</v>
      </c>
      <c r="D355" s="57" t="s">
        <v>31</v>
      </c>
      <c r="E355" s="2" t="s">
        <v>80</v>
      </c>
      <c r="F355" s="22" t="s">
        <v>327</v>
      </c>
    </row>
    <row r="356" spans="1:6" ht="18.600000000000001" customHeight="1" x14ac:dyDescent="0.3">
      <c r="A356" s="89"/>
      <c r="B356" s="82"/>
      <c r="C356" s="8" t="s">
        <v>18</v>
      </c>
      <c r="D356" s="57" t="s">
        <v>31</v>
      </c>
      <c r="E356" s="2" t="s">
        <v>80</v>
      </c>
      <c r="F356" s="22" t="s">
        <v>327</v>
      </c>
    </row>
    <row r="357" spans="1:6" ht="18.600000000000001" customHeight="1" x14ac:dyDescent="0.3">
      <c r="A357" s="89"/>
      <c r="B357" s="82"/>
      <c r="C357" s="8" t="s">
        <v>19</v>
      </c>
      <c r="E357" s="46" t="s">
        <v>21</v>
      </c>
      <c r="F357" s="22"/>
    </row>
    <row r="358" spans="1:6" ht="18.600000000000001" customHeight="1" x14ac:dyDescent="0.3">
      <c r="A358" s="89"/>
      <c r="B358" s="82"/>
      <c r="C358" s="8" t="s">
        <v>20</v>
      </c>
      <c r="E358" s="46" t="s">
        <v>21</v>
      </c>
    </row>
    <row r="359" spans="1:6" ht="18.600000000000001" customHeight="1" x14ac:dyDescent="0.3">
      <c r="A359" s="8" t="s">
        <v>0</v>
      </c>
      <c r="B359" s="8" t="s">
        <v>1</v>
      </c>
      <c r="C359" s="3" t="s">
        <v>2</v>
      </c>
      <c r="D359" s="60" t="s">
        <v>16</v>
      </c>
      <c r="E359" s="3" t="s">
        <v>3</v>
      </c>
      <c r="F359" s="27" t="s">
        <v>4</v>
      </c>
    </row>
    <row r="360" spans="1:6" ht="18.600000000000001" customHeight="1" x14ac:dyDescent="0.3">
      <c r="A360" s="89" t="str">
        <f>MID(A309,1,SEARCH(".",A309,1)-1)+1&amp;". HAFTA"</f>
        <v>8. HAFTA</v>
      </c>
      <c r="B360" s="86">
        <f>B349+3</f>
        <v>45971</v>
      </c>
      <c r="C360" s="87"/>
      <c r="D360" s="87"/>
      <c r="E360" s="87"/>
      <c r="F360" s="87"/>
    </row>
    <row r="361" spans="1:6" ht="18.600000000000001" customHeight="1" x14ac:dyDescent="0.3">
      <c r="A361" s="89"/>
      <c r="B361" s="82" t="str">
        <f>TEXT(B360,"gggg")</f>
        <v>Pazartesi</v>
      </c>
      <c r="C361" s="8" t="s">
        <v>6</v>
      </c>
      <c r="D361" s="57" t="s">
        <v>39</v>
      </c>
      <c r="E361" s="22" t="s">
        <v>289</v>
      </c>
      <c r="F361" s="92" t="s">
        <v>356</v>
      </c>
    </row>
    <row r="362" spans="1:6" ht="18.600000000000001" customHeight="1" x14ac:dyDescent="0.3">
      <c r="A362" s="89"/>
      <c r="B362" s="82"/>
      <c r="C362" s="8" t="s">
        <v>7</v>
      </c>
      <c r="D362" s="57" t="s">
        <v>39</v>
      </c>
      <c r="E362" s="22" t="s">
        <v>289</v>
      </c>
      <c r="F362" s="93"/>
    </row>
    <row r="363" spans="1:6" ht="18.600000000000001" customHeight="1" x14ac:dyDescent="0.3">
      <c r="A363" s="89"/>
      <c r="B363" s="82"/>
      <c r="C363" s="8" t="s">
        <v>8</v>
      </c>
      <c r="D363" s="57" t="s">
        <v>39</v>
      </c>
      <c r="E363" s="22" t="s">
        <v>290</v>
      </c>
      <c r="F363" s="93"/>
    </row>
    <row r="364" spans="1:6" ht="18.600000000000001" customHeight="1" x14ac:dyDescent="0.3">
      <c r="A364" s="89"/>
      <c r="B364" s="82"/>
      <c r="C364" s="8" t="s">
        <v>9</v>
      </c>
      <c r="D364" s="57" t="s">
        <v>39</v>
      </c>
      <c r="E364" s="22" t="s">
        <v>290</v>
      </c>
      <c r="F364" s="93"/>
    </row>
    <row r="365" spans="1:6" ht="18.600000000000001" customHeight="1" x14ac:dyDescent="0.3">
      <c r="A365" s="89"/>
      <c r="B365" s="82"/>
      <c r="C365" s="8" t="s">
        <v>10</v>
      </c>
      <c r="D365" s="85" t="s">
        <v>11</v>
      </c>
      <c r="E365" s="85"/>
      <c r="F365" s="85"/>
    </row>
    <row r="366" spans="1:6" ht="18.600000000000001" customHeight="1" x14ac:dyDescent="0.3">
      <c r="A366" s="89"/>
      <c r="B366" s="82"/>
      <c r="C366" s="8" t="s">
        <v>12</v>
      </c>
      <c r="D366" s="57" t="s">
        <v>39</v>
      </c>
      <c r="E366" s="2" t="s">
        <v>296</v>
      </c>
    </row>
    <row r="367" spans="1:6" ht="18.600000000000001" customHeight="1" x14ac:dyDescent="0.3">
      <c r="A367" s="89"/>
      <c r="B367" s="82"/>
      <c r="C367" s="8" t="s">
        <v>13</v>
      </c>
      <c r="D367" s="57" t="s">
        <v>39</v>
      </c>
      <c r="E367" s="2" t="s">
        <v>296</v>
      </c>
    </row>
    <row r="368" spans="1:6" ht="18.600000000000001" customHeight="1" x14ac:dyDescent="0.3">
      <c r="A368" s="89"/>
      <c r="B368" s="82"/>
      <c r="C368" s="8" t="s">
        <v>14</v>
      </c>
      <c r="D368" s="57" t="s">
        <v>39</v>
      </c>
      <c r="E368" s="2" t="s">
        <v>296</v>
      </c>
    </row>
    <row r="369" spans="1:6" ht="18.600000000000001" customHeight="1" x14ac:dyDescent="0.3">
      <c r="A369" s="89"/>
      <c r="B369" s="82"/>
      <c r="C369" s="8" t="s">
        <v>15</v>
      </c>
      <c r="D369" s="57" t="s">
        <v>39</v>
      </c>
      <c r="E369" s="2" t="s">
        <v>296</v>
      </c>
    </row>
    <row r="370" spans="1:6" ht="18.600000000000001" customHeight="1" x14ac:dyDescent="0.3">
      <c r="A370" s="89"/>
      <c r="B370" s="86">
        <f>B360+1</f>
        <v>45972</v>
      </c>
      <c r="C370" s="87"/>
      <c r="D370" s="87"/>
      <c r="E370" s="87"/>
      <c r="F370" s="87"/>
    </row>
    <row r="371" spans="1:6" ht="18.600000000000001" customHeight="1" x14ac:dyDescent="0.3">
      <c r="A371" s="89"/>
      <c r="B371" s="82" t="str">
        <f>TEXT(B370,"gggg")</f>
        <v>Salı</v>
      </c>
      <c r="C371" s="8" t="s">
        <v>6</v>
      </c>
      <c r="D371" s="57" t="s">
        <v>39</v>
      </c>
      <c r="E371" s="2" t="s">
        <v>110</v>
      </c>
      <c r="F371" s="83" t="s">
        <v>459</v>
      </c>
    </row>
    <row r="372" spans="1:6" ht="18.600000000000001" customHeight="1" x14ac:dyDescent="0.3">
      <c r="A372" s="89"/>
      <c r="B372" s="82"/>
      <c r="C372" s="8" t="s">
        <v>7</v>
      </c>
      <c r="D372" s="57" t="s">
        <v>39</v>
      </c>
      <c r="E372" s="2" t="s">
        <v>110</v>
      </c>
      <c r="F372" s="84"/>
    </row>
    <row r="373" spans="1:6" ht="18.600000000000001" customHeight="1" x14ac:dyDescent="0.3">
      <c r="A373" s="89"/>
      <c r="B373" s="82"/>
      <c r="C373" s="8" t="s">
        <v>8</v>
      </c>
      <c r="D373" s="57" t="s">
        <v>39</v>
      </c>
      <c r="E373" s="2" t="s">
        <v>111</v>
      </c>
      <c r="F373" s="84"/>
    </row>
    <row r="374" spans="1:6" ht="18.600000000000001" customHeight="1" x14ac:dyDescent="0.3">
      <c r="A374" s="89"/>
      <c r="B374" s="82"/>
      <c r="C374" s="8" t="s">
        <v>9</v>
      </c>
      <c r="D374" s="57" t="s">
        <v>39</v>
      </c>
      <c r="E374" s="2" t="s">
        <v>111</v>
      </c>
      <c r="F374" s="84"/>
    </row>
    <row r="375" spans="1:6" ht="18.600000000000001" customHeight="1" x14ac:dyDescent="0.3">
      <c r="A375" s="89"/>
      <c r="B375" s="82"/>
      <c r="C375" s="8" t="s">
        <v>10</v>
      </c>
      <c r="D375" s="85" t="s">
        <v>11</v>
      </c>
      <c r="E375" s="85"/>
      <c r="F375" s="85"/>
    </row>
    <row r="376" spans="1:6" ht="18.600000000000001" customHeight="1" x14ac:dyDescent="0.3">
      <c r="A376" s="89"/>
      <c r="B376" s="82"/>
      <c r="C376" s="8" t="s">
        <v>12</v>
      </c>
      <c r="D376" s="57" t="s">
        <v>39</v>
      </c>
      <c r="E376" s="2" t="s">
        <v>296</v>
      </c>
    </row>
    <row r="377" spans="1:6" ht="18.600000000000001" customHeight="1" x14ac:dyDescent="0.3">
      <c r="A377" s="89"/>
      <c r="B377" s="82"/>
      <c r="C377" s="8" t="s">
        <v>13</v>
      </c>
      <c r="D377" s="57" t="s">
        <v>39</v>
      </c>
      <c r="E377" s="2" t="s">
        <v>296</v>
      </c>
    </row>
    <row r="378" spans="1:6" ht="18.600000000000001" customHeight="1" x14ac:dyDescent="0.3">
      <c r="A378" s="89"/>
      <c r="B378" s="82"/>
      <c r="C378" s="8" t="s">
        <v>14</v>
      </c>
      <c r="D378" s="57" t="s">
        <v>39</v>
      </c>
      <c r="E378" s="2" t="s">
        <v>296</v>
      </c>
    </row>
    <row r="379" spans="1:6" ht="18.600000000000001" customHeight="1" x14ac:dyDescent="0.3">
      <c r="A379" s="89"/>
      <c r="B379" s="82"/>
      <c r="C379" s="8" t="s">
        <v>15</v>
      </c>
      <c r="D379" s="57" t="s">
        <v>39</v>
      </c>
      <c r="E379" s="2" t="s">
        <v>296</v>
      </c>
    </row>
    <row r="380" spans="1:6" ht="18.600000000000001" customHeight="1" x14ac:dyDescent="0.3">
      <c r="A380" s="89"/>
      <c r="B380" s="86">
        <f>B370+1</f>
        <v>45973</v>
      </c>
      <c r="C380" s="87"/>
      <c r="D380" s="87"/>
      <c r="E380" s="87"/>
      <c r="F380" s="87"/>
    </row>
    <row r="381" spans="1:6" ht="18.600000000000001" customHeight="1" x14ac:dyDescent="0.3">
      <c r="A381" s="89"/>
      <c r="B381" s="82" t="str">
        <f>TEXT(B380,"gggg")</f>
        <v>Çarşamba</v>
      </c>
      <c r="C381" s="8" t="s">
        <v>6</v>
      </c>
      <c r="E381" s="46" t="s">
        <v>21</v>
      </c>
    </row>
    <row r="382" spans="1:6" ht="18.600000000000001" customHeight="1" x14ac:dyDescent="0.3">
      <c r="A382" s="89"/>
      <c r="B382" s="82"/>
      <c r="C382" s="8" t="s">
        <v>7</v>
      </c>
      <c r="D382" s="57" t="s">
        <v>31</v>
      </c>
      <c r="E382" s="2" t="s">
        <v>81</v>
      </c>
      <c r="F382" s="22" t="s">
        <v>82</v>
      </c>
    </row>
    <row r="383" spans="1:6" ht="18.600000000000001" customHeight="1" x14ac:dyDescent="0.3">
      <c r="A383" s="89"/>
      <c r="B383" s="82"/>
      <c r="C383" s="8" t="s">
        <v>8</v>
      </c>
      <c r="D383" s="57" t="s">
        <v>31</v>
      </c>
      <c r="E383" s="2" t="s">
        <v>83</v>
      </c>
      <c r="F383" s="22" t="s">
        <v>328</v>
      </c>
    </row>
    <row r="384" spans="1:6" ht="18.600000000000001" customHeight="1" x14ac:dyDescent="0.3">
      <c r="A384" s="89"/>
      <c r="B384" s="82"/>
      <c r="C384" s="8" t="s">
        <v>9</v>
      </c>
      <c r="D384" s="57" t="s">
        <v>31</v>
      </c>
      <c r="E384" s="23" t="s">
        <v>286</v>
      </c>
      <c r="F384" s="64" t="s">
        <v>426</v>
      </c>
    </row>
    <row r="385" spans="1:6" ht="18.600000000000001" customHeight="1" x14ac:dyDescent="0.3">
      <c r="A385" s="89"/>
      <c r="B385" s="82"/>
      <c r="C385" s="8" t="s">
        <v>128</v>
      </c>
      <c r="D385" s="85" t="s">
        <v>11</v>
      </c>
      <c r="E385" s="85"/>
      <c r="F385" s="85"/>
    </row>
    <row r="386" spans="1:6" ht="18.600000000000001" customHeight="1" x14ac:dyDescent="0.3">
      <c r="A386" s="89"/>
      <c r="B386" s="82"/>
      <c r="C386" s="8" t="s">
        <v>12</v>
      </c>
      <c r="D386" s="57" t="s">
        <v>31</v>
      </c>
      <c r="E386" s="24" t="s">
        <v>24</v>
      </c>
      <c r="F386" s="22"/>
    </row>
    <row r="387" spans="1:6" ht="18.600000000000001" customHeight="1" x14ac:dyDescent="0.3">
      <c r="A387" s="89"/>
      <c r="B387" s="82"/>
      <c r="C387" s="8" t="s">
        <v>13</v>
      </c>
      <c r="D387" s="57" t="s">
        <v>31</v>
      </c>
      <c r="E387" s="25" t="s">
        <v>23</v>
      </c>
    </row>
    <row r="388" spans="1:6" ht="18.600000000000001" customHeight="1" x14ac:dyDescent="0.3">
      <c r="A388" s="89"/>
      <c r="B388" s="82"/>
      <c r="C388" s="8" t="s">
        <v>14</v>
      </c>
      <c r="E388" s="46" t="s">
        <v>21</v>
      </c>
    </row>
    <row r="389" spans="1:6" ht="18.600000000000001" customHeight="1" x14ac:dyDescent="0.3">
      <c r="A389" s="89"/>
      <c r="B389" s="82"/>
      <c r="C389" s="8" t="s">
        <v>15</v>
      </c>
      <c r="E389" s="46" t="s">
        <v>21</v>
      </c>
    </row>
    <row r="390" spans="1:6" ht="18.600000000000001" customHeight="1" x14ac:dyDescent="0.3">
      <c r="A390" s="89"/>
      <c r="B390" s="86">
        <f>B380+1</f>
        <v>45974</v>
      </c>
      <c r="C390" s="87"/>
      <c r="D390" s="87"/>
      <c r="E390" s="87"/>
      <c r="F390" s="87"/>
    </row>
    <row r="391" spans="1:6" ht="18.600000000000001" customHeight="1" x14ac:dyDescent="0.3">
      <c r="A391" s="89"/>
      <c r="B391" s="82" t="str">
        <f>TEXT(B390,"gggg")</f>
        <v>Perşembe</v>
      </c>
      <c r="C391" s="8" t="s">
        <v>6</v>
      </c>
      <c r="D391" s="57" t="s">
        <v>39</v>
      </c>
      <c r="E391" s="18" t="s">
        <v>96</v>
      </c>
      <c r="F391" s="84" t="s">
        <v>97</v>
      </c>
    </row>
    <row r="392" spans="1:6" ht="18.600000000000001" customHeight="1" x14ac:dyDescent="0.3">
      <c r="A392" s="89"/>
      <c r="B392" s="82"/>
      <c r="C392" s="8" t="s">
        <v>7</v>
      </c>
      <c r="D392" s="57" t="s">
        <v>39</v>
      </c>
      <c r="E392" s="18" t="s">
        <v>96</v>
      </c>
      <c r="F392" s="84"/>
    </row>
    <row r="393" spans="1:6" ht="18.600000000000001" customHeight="1" x14ac:dyDescent="0.3">
      <c r="A393" s="89"/>
      <c r="B393" s="82"/>
      <c r="C393" s="8" t="s">
        <v>8</v>
      </c>
      <c r="D393" s="57" t="s">
        <v>39</v>
      </c>
      <c r="E393" s="18" t="s">
        <v>96</v>
      </c>
      <c r="F393" s="84"/>
    </row>
    <row r="394" spans="1:6" ht="18.600000000000001" customHeight="1" x14ac:dyDescent="0.3">
      <c r="A394" s="89"/>
      <c r="B394" s="82"/>
      <c r="C394" s="8" t="s">
        <v>9</v>
      </c>
      <c r="D394" s="57" t="s">
        <v>39</v>
      </c>
      <c r="E394" s="18" t="s">
        <v>96</v>
      </c>
      <c r="F394" s="84"/>
    </row>
    <row r="395" spans="1:6" ht="18.600000000000001" customHeight="1" x14ac:dyDescent="0.3">
      <c r="A395" s="89"/>
      <c r="B395" s="82"/>
      <c r="C395" s="8" t="s">
        <v>128</v>
      </c>
      <c r="D395" s="85" t="s">
        <v>11</v>
      </c>
      <c r="E395" s="85"/>
      <c r="F395" s="85"/>
    </row>
    <row r="396" spans="1:6" ht="18.600000000000001" customHeight="1" x14ac:dyDescent="0.3">
      <c r="A396" s="89"/>
      <c r="B396" s="82"/>
      <c r="C396" s="8" t="s">
        <v>12</v>
      </c>
      <c r="D396" s="57" t="s">
        <v>31</v>
      </c>
      <c r="E396" s="2" t="s">
        <v>62</v>
      </c>
      <c r="F396" s="22" t="s">
        <v>64</v>
      </c>
    </row>
    <row r="397" spans="1:6" ht="18.600000000000001" customHeight="1" x14ac:dyDescent="0.3">
      <c r="A397" s="89"/>
      <c r="B397" s="82"/>
      <c r="C397" s="8" t="s">
        <v>13</v>
      </c>
      <c r="D397" s="57" t="s">
        <v>31</v>
      </c>
      <c r="E397" s="2" t="s">
        <v>62</v>
      </c>
      <c r="F397" s="22" t="s">
        <v>64</v>
      </c>
    </row>
    <row r="398" spans="1:6" ht="18.600000000000001" customHeight="1" x14ac:dyDescent="0.3">
      <c r="A398" s="89"/>
      <c r="B398" s="82"/>
      <c r="C398" s="8" t="s">
        <v>14</v>
      </c>
      <c r="E398" s="46" t="s">
        <v>21</v>
      </c>
    </row>
    <row r="399" spans="1:6" ht="18.600000000000001" customHeight="1" x14ac:dyDescent="0.3">
      <c r="A399" s="89"/>
      <c r="B399" s="82"/>
      <c r="C399" s="8" t="s">
        <v>15</v>
      </c>
      <c r="E399" s="46" t="s">
        <v>21</v>
      </c>
    </row>
    <row r="400" spans="1:6" ht="18.600000000000001" customHeight="1" x14ac:dyDescent="0.3">
      <c r="A400" s="89"/>
      <c r="B400" s="86">
        <f>B390+1</f>
        <v>45975</v>
      </c>
      <c r="C400" s="87"/>
      <c r="D400" s="87"/>
      <c r="E400" s="87"/>
      <c r="F400" s="87"/>
    </row>
    <row r="401" spans="1:6" ht="18.600000000000001" customHeight="1" x14ac:dyDescent="0.3">
      <c r="A401" s="89"/>
      <c r="B401" s="82" t="str">
        <f>TEXT(B400,"gggg")</f>
        <v>Cuma</v>
      </c>
      <c r="C401" s="8" t="s">
        <v>6</v>
      </c>
      <c r="E401" s="2" t="s">
        <v>22</v>
      </c>
      <c r="F401" s="22"/>
    </row>
    <row r="402" spans="1:6" ht="18.600000000000001" customHeight="1" x14ac:dyDescent="0.3">
      <c r="A402" s="89"/>
      <c r="B402" s="82"/>
      <c r="C402" s="8" t="s">
        <v>7</v>
      </c>
      <c r="E402" s="46" t="s">
        <v>21</v>
      </c>
    </row>
    <row r="403" spans="1:6" ht="18.600000000000001" customHeight="1" x14ac:dyDescent="0.3">
      <c r="A403" s="89"/>
      <c r="B403" s="82"/>
      <c r="C403" s="8" t="s">
        <v>8</v>
      </c>
      <c r="D403" s="57" t="s">
        <v>31</v>
      </c>
      <c r="E403" s="2" t="s">
        <v>279</v>
      </c>
      <c r="F403" s="22" t="s">
        <v>44</v>
      </c>
    </row>
    <row r="404" spans="1:6" ht="18.600000000000001" customHeight="1" x14ac:dyDescent="0.3">
      <c r="A404" s="89"/>
      <c r="B404" s="82"/>
      <c r="C404" s="8" t="s">
        <v>9</v>
      </c>
      <c r="D404" s="57" t="s">
        <v>31</v>
      </c>
      <c r="E404" s="2" t="s">
        <v>279</v>
      </c>
      <c r="F404" s="22" t="s">
        <v>44</v>
      </c>
    </row>
    <row r="405" spans="1:6" ht="18.600000000000001" customHeight="1" x14ac:dyDescent="0.3">
      <c r="A405" s="89"/>
      <c r="B405" s="82"/>
      <c r="C405" s="8" t="s">
        <v>127</v>
      </c>
      <c r="D405" s="85" t="s">
        <v>11</v>
      </c>
      <c r="E405" s="85"/>
      <c r="F405" s="85"/>
    </row>
    <row r="406" spans="1:6" ht="18.600000000000001" customHeight="1" x14ac:dyDescent="0.3">
      <c r="A406" s="89"/>
      <c r="B406" s="82"/>
      <c r="C406" s="8" t="s">
        <v>17</v>
      </c>
      <c r="D406" s="57" t="s">
        <v>31</v>
      </c>
      <c r="E406" s="23" t="s">
        <v>285</v>
      </c>
      <c r="F406" s="64" t="s">
        <v>425</v>
      </c>
    </row>
    <row r="407" spans="1:6" ht="18.600000000000001" customHeight="1" x14ac:dyDescent="0.3">
      <c r="A407" s="89"/>
      <c r="B407" s="82"/>
      <c r="C407" s="8" t="s">
        <v>18</v>
      </c>
      <c r="E407" s="46" t="s">
        <v>21</v>
      </c>
    </row>
    <row r="408" spans="1:6" ht="18.600000000000001" customHeight="1" x14ac:dyDescent="0.3">
      <c r="A408" s="89"/>
      <c r="B408" s="82"/>
      <c r="C408" s="8" t="s">
        <v>19</v>
      </c>
      <c r="E408" s="46" t="s">
        <v>21</v>
      </c>
    </row>
    <row r="409" spans="1:6" ht="18.600000000000001" customHeight="1" x14ac:dyDescent="0.3">
      <c r="A409" s="89"/>
      <c r="B409" s="82"/>
      <c r="C409" s="8" t="s">
        <v>20</v>
      </c>
      <c r="E409" s="46" t="s">
        <v>21</v>
      </c>
    </row>
    <row r="410" spans="1:6" ht="18.600000000000001" customHeight="1" x14ac:dyDescent="0.3">
      <c r="A410" s="8" t="s">
        <v>0</v>
      </c>
      <c r="B410" s="8" t="s">
        <v>1</v>
      </c>
      <c r="C410" s="3" t="s">
        <v>2</v>
      </c>
      <c r="D410" s="60" t="s">
        <v>16</v>
      </c>
      <c r="E410" s="3" t="s">
        <v>3</v>
      </c>
      <c r="F410" s="27" t="s">
        <v>4</v>
      </c>
    </row>
    <row r="411" spans="1:6" ht="18.600000000000001" customHeight="1" x14ac:dyDescent="0.3">
      <c r="A411" s="89" t="str">
        <f>MID(A360,1,SEARCH(".",A360,1)-1)+1&amp;". HAFTA"</f>
        <v>9. HAFTA</v>
      </c>
      <c r="B411" s="86">
        <f>B400+3</f>
        <v>45978</v>
      </c>
      <c r="C411" s="87"/>
      <c r="D411" s="87"/>
      <c r="E411" s="87"/>
      <c r="F411" s="87"/>
    </row>
    <row r="412" spans="1:6" ht="18.600000000000001" customHeight="1" x14ac:dyDescent="0.3">
      <c r="A412" s="89"/>
      <c r="B412" s="82" t="str">
        <f>TEXT(B411,"gggg")</f>
        <v>Pazartesi</v>
      </c>
      <c r="C412" s="8" t="s">
        <v>6</v>
      </c>
      <c r="D412" s="57" t="s">
        <v>39</v>
      </c>
      <c r="E412" s="2" t="s">
        <v>100</v>
      </c>
      <c r="F412" s="83" t="s">
        <v>325</v>
      </c>
    </row>
    <row r="413" spans="1:6" ht="18.600000000000001" customHeight="1" x14ac:dyDescent="0.3">
      <c r="A413" s="89"/>
      <c r="B413" s="82"/>
      <c r="C413" s="8" t="s">
        <v>7</v>
      </c>
      <c r="D413" s="57" t="s">
        <v>39</v>
      </c>
      <c r="E413" s="2" t="s">
        <v>100</v>
      </c>
      <c r="F413" s="84"/>
    </row>
    <row r="414" spans="1:6" ht="18.600000000000001" customHeight="1" x14ac:dyDescent="0.3">
      <c r="A414" s="89"/>
      <c r="B414" s="82"/>
      <c r="C414" s="8" t="s">
        <v>8</v>
      </c>
      <c r="D414" s="57" t="s">
        <v>39</v>
      </c>
      <c r="E414" s="2" t="s">
        <v>101</v>
      </c>
      <c r="F414" s="84"/>
    </row>
    <row r="415" spans="1:6" ht="18.600000000000001" customHeight="1" x14ac:dyDescent="0.3">
      <c r="A415" s="89"/>
      <c r="B415" s="82"/>
      <c r="C415" s="8" t="s">
        <v>9</v>
      </c>
      <c r="D415" s="57" t="s">
        <v>39</v>
      </c>
      <c r="E415" s="2" t="s">
        <v>101</v>
      </c>
      <c r="F415" s="84"/>
    </row>
    <row r="416" spans="1:6" ht="18.600000000000001" customHeight="1" x14ac:dyDescent="0.3">
      <c r="A416" s="89"/>
      <c r="B416" s="82"/>
      <c r="C416" s="8" t="s">
        <v>128</v>
      </c>
      <c r="D416" s="85" t="s">
        <v>11</v>
      </c>
      <c r="E416" s="85"/>
      <c r="F416" s="85"/>
    </row>
    <row r="417" spans="1:6" ht="18.600000000000001" customHeight="1" x14ac:dyDescent="0.3">
      <c r="A417" s="89"/>
      <c r="B417" s="82"/>
      <c r="C417" s="8" t="s">
        <v>12</v>
      </c>
      <c r="D417" s="57" t="s">
        <v>31</v>
      </c>
      <c r="E417" s="2" t="s">
        <v>77</v>
      </c>
      <c r="F417" s="22" t="s">
        <v>64</v>
      </c>
    </row>
    <row r="418" spans="1:6" ht="18.600000000000001" customHeight="1" x14ac:dyDescent="0.3">
      <c r="A418" s="89"/>
      <c r="B418" s="82"/>
      <c r="C418" s="8" t="s">
        <v>13</v>
      </c>
      <c r="D418" s="57" t="s">
        <v>31</v>
      </c>
      <c r="E418" s="2" t="s">
        <v>78</v>
      </c>
      <c r="F418" s="22" t="s">
        <v>64</v>
      </c>
    </row>
    <row r="419" spans="1:6" ht="18.600000000000001" customHeight="1" x14ac:dyDescent="0.3">
      <c r="A419" s="89"/>
      <c r="B419" s="82"/>
      <c r="C419" s="8" t="s">
        <v>14</v>
      </c>
      <c r="D419" s="57" t="s">
        <v>31</v>
      </c>
      <c r="E419" s="23" t="s">
        <v>288</v>
      </c>
      <c r="F419" s="64" t="s">
        <v>427</v>
      </c>
    </row>
    <row r="420" spans="1:6" ht="18.600000000000001" customHeight="1" x14ac:dyDescent="0.3">
      <c r="A420" s="89"/>
      <c r="B420" s="82"/>
      <c r="C420" s="8" t="s">
        <v>15</v>
      </c>
      <c r="E420" s="46" t="s">
        <v>21</v>
      </c>
    </row>
    <row r="421" spans="1:6" ht="18.600000000000001" customHeight="1" x14ac:dyDescent="0.3">
      <c r="A421" s="89"/>
      <c r="B421" s="86">
        <f>B411+1</f>
        <v>45979</v>
      </c>
      <c r="C421" s="87"/>
      <c r="D421" s="87"/>
      <c r="E421" s="87"/>
      <c r="F421" s="87"/>
    </row>
    <row r="422" spans="1:6" ht="18.600000000000001" customHeight="1" x14ac:dyDescent="0.3">
      <c r="A422" s="89"/>
      <c r="B422" s="82" t="str">
        <f>TEXT(B421,"gggg")</f>
        <v>Salı</v>
      </c>
      <c r="C422" s="8" t="s">
        <v>6</v>
      </c>
      <c r="D422" s="57" t="s">
        <v>39</v>
      </c>
      <c r="E422" s="2" t="s">
        <v>280</v>
      </c>
      <c r="F422" s="83" t="s">
        <v>444</v>
      </c>
    </row>
    <row r="423" spans="1:6" ht="18.600000000000001" customHeight="1" x14ac:dyDescent="0.3">
      <c r="A423" s="89"/>
      <c r="B423" s="82"/>
      <c r="C423" s="8" t="s">
        <v>7</v>
      </c>
      <c r="D423" s="57" t="s">
        <v>39</v>
      </c>
      <c r="E423" s="2" t="s">
        <v>280</v>
      </c>
      <c r="F423" s="84"/>
    </row>
    <row r="424" spans="1:6" ht="18.600000000000001" customHeight="1" x14ac:dyDescent="0.3">
      <c r="A424" s="89"/>
      <c r="B424" s="82"/>
      <c r="C424" s="8" t="s">
        <v>8</v>
      </c>
      <c r="D424" s="57" t="s">
        <v>39</v>
      </c>
      <c r="E424" s="2" t="s">
        <v>445</v>
      </c>
      <c r="F424" s="84"/>
    </row>
    <row r="425" spans="1:6" ht="18.600000000000001" customHeight="1" x14ac:dyDescent="0.3">
      <c r="A425" s="89"/>
      <c r="B425" s="82"/>
      <c r="C425" s="8" t="s">
        <v>9</v>
      </c>
      <c r="D425" s="57" t="s">
        <v>39</v>
      </c>
      <c r="E425" s="2" t="s">
        <v>445</v>
      </c>
      <c r="F425" s="84"/>
    </row>
    <row r="426" spans="1:6" ht="18.600000000000001" customHeight="1" x14ac:dyDescent="0.3">
      <c r="A426" s="89"/>
      <c r="B426" s="82"/>
      <c r="C426" s="8" t="s">
        <v>128</v>
      </c>
      <c r="D426" s="85" t="s">
        <v>11</v>
      </c>
      <c r="E426" s="85"/>
      <c r="F426" s="85"/>
    </row>
    <row r="427" spans="1:6" ht="18.600000000000001" customHeight="1" x14ac:dyDescent="0.3">
      <c r="A427" s="89"/>
      <c r="B427" s="82"/>
      <c r="C427" s="8" t="s">
        <v>12</v>
      </c>
      <c r="E427" s="32" t="s">
        <v>432</v>
      </c>
      <c r="F427" s="4" t="s">
        <v>430</v>
      </c>
    </row>
    <row r="428" spans="1:6" ht="18.600000000000001" customHeight="1" x14ac:dyDescent="0.3">
      <c r="A428" s="89"/>
      <c r="B428" s="82"/>
      <c r="C428" s="8" t="s">
        <v>13</v>
      </c>
      <c r="E428" s="32" t="s">
        <v>429</v>
      </c>
      <c r="F428" s="4" t="s">
        <v>431</v>
      </c>
    </row>
    <row r="429" spans="1:6" ht="18.600000000000001" customHeight="1" x14ac:dyDescent="0.3">
      <c r="A429" s="89"/>
      <c r="B429" s="82"/>
      <c r="C429" s="8" t="s">
        <v>14</v>
      </c>
      <c r="E429" s="46" t="s">
        <v>21</v>
      </c>
      <c r="F429" s="22"/>
    </row>
    <row r="430" spans="1:6" ht="18.600000000000001" customHeight="1" x14ac:dyDescent="0.3">
      <c r="A430" s="89"/>
      <c r="B430" s="82"/>
      <c r="C430" s="8" t="s">
        <v>15</v>
      </c>
      <c r="E430" s="46" t="s">
        <v>21</v>
      </c>
      <c r="F430" s="22"/>
    </row>
    <row r="431" spans="1:6" ht="18.600000000000001" customHeight="1" x14ac:dyDescent="0.3">
      <c r="A431" s="89"/>
      <c r="B431" s="86">
        <f>B421+1</f>
        <v>45980</v>
      </c>
      <c r="C431" s="87"/>
      <c r="D431" s="87"/>
      <c r="E431" s="87"/>
      <c r="F431" s="87"/>
    </row>
    <row r="432" spans="1:6" ht="18.600000000000001" customHeight="1" x14ac:dyDescent="0.3">
      <c r="A432" s="89"/>
      <c r="B432" s="82" t="str">
        <f>TEXT(B431,"gggg")</f>
        <v>Çarşamba</v>
      </c>
      <c r="C432" s="8" t="s">
        <v>6</v>
      </c>
      <c r="D432" s="57" t="s">
        <v>39</v>
      </c>
      <c r="E432" s="2" t="s">
        <v>102</v>
      </c>
      <c r="F432" s="83" t="s">
        <v>459</v>
      </c>
    </row>
    <row r="433" spans="1:6" ht="18.600000000000001" customHeight="1" x14ac:dyDescent="0.3">
      <c r="A433" s="89"/>
      <c r="B433" s="82"/>
      <c r="C433" s="8" t="s">
        <v>7</v>
      </c>
      <c r="D433" s="57" t="s">
        <v>39</v>
      </c>
      <c r="E433" s="2" t="s">
        <v>102</v>
      </c>
      <c r="F433" s="84"/>
    </row>
    <row r="434" spans="1:6" ht="18.600000000000001" customHeight="1" x14ac:dyDescent="0.3">
      <c r="A434" s="89"/>
      <c r="B434" s="82"/>
      <c r="C434" s="8" t="s">
        <v>8</v>
      </c>
      <c r="D434" s="57" t="s">
        <v>39</v>
      </c>
      <c r="E434" s="2" t="s">
        <v>103</v>
      </c>
      <c r="F434" s="84"/>
    </row>
    <row r="435" spans="1:6" ht="18.600000000000001" customHeight="1" x14ac:dyDescent="0.3">
      <c r="A435" s="89"/>
      <c r="B435" s="82"/>
      <c r="C435" s="8" t="s">
        <v>9</v>
      </c>
      <c r="D435" s="57" t="s">
        <v>39</v>
      </c>
      <c r="E435" s="2" t="s">
        <v>103</v>
      </c>
      <c r="F435" s="84"/>
    </row>
    <row r="436" spans="1:6" ht="18.600000000000001" customHeight="1" x14ac:dyDescent="0.3">
      <c r="A436" s="89"/>
      <c r="B436" s="82"/>
      <c r="C436" s="8" t="s">
        <v>128</v>
      </c>
      <c r="D436" s="85" t="s">
        <v>11</v>
      </c>
      <c r="E436" s="85"/>
      <c r="F436" s="85"/>
    </row>
    <row r="437" spans="1:6" ht="18.600000000000001" customHeight="1" x14ac:dyDescent="0.3">
      <c r="A437" s="89"/>
      <c r="B437" s="82"/>
      <c r="C437" s="8" t="s">
        <v>12</v>
      </c>
      <c r="D437" s="57" t="s">
        <v>31</v>
      </c>
      <c r="E437" s="29" t="s">
        <v>24</v>
      </c>
      <c r="F437" s="5"/>
    </row>
    <row r="438" spans="1:6" ht="18.600000000000001" customHeight="1" x14ac:dyDescent="0.3">
      <c r="A438" s="89"/>
      <c r="B438" s="82"/>
      <c r="C438" s="8" t="s">
        <v>13</v>
      </c>
      <c r="D438" s="57" t="s">
        <v>31</v>
      </c>
      <c r="E438" s="30" t="s">
        <v>23</v>
      </c>
      <c r="F438" s="4"/>
    </row>
    <row r="439" spans="1:6" ht="18.600000000000001" customHeight="1" x14ac:dyDescent="0.3">
      <c r="A439" s="89"/>
      <c r="B439" s="82"/>
      <c r="C439" s="8" t="s">
        <v>14</v>
      </c>
      <c r="E439" s="46" t="s">
        <v>21</v>
      </c>
      <c r="F439" s="22"/>
    </row>
    <row r="440" spans="1:6" ht="18.600000000000001" customHeight="1" x14ac:dyDescent="0.3">
      <c r="A440" s="89"/>
      <c r="B440" s="82"/>
      <c r="C440" s="8" t="s">
        <v>15</v>
      </c>
      <c r="E440" s="46" t="s">
        <v>21</v>
      </c>
      <c r="F440" s="22"/>
    </row>
    <row r="441" spans="1:6" ht="18.600000000000001" customHeight="1" x14ac:dyDescent="0.3">
      <c r="A441" s="89"/>
      <c r="B441" s="86">
        <f>B431+1</f>
        <v>45981</v>
      </c>
      <c r="C441" s="87"/>
      <c r="D441" s="87"/>
      <c r="E441" s="87"/>
      <c r="F441" s="87"/>
    </row>
    <row r="442" spans="1:6" ht="18.600000000000001" customHeight="1" x14ac:dyDescent="0.3">
      <c r="A442" s="89"/>
      <c r="B442" s="82" t="str">
        <f>TEXT(B441,"gggg")</f>
        <v>Perşembe</v>
      </c>
      <c r="C442" s="8" t="s">
        <v>6</v>
      </c>
      <c r="D442" s="57" t="s">
        <v>39</v>
      </c>
      <c r="E442" s="5" t="s">
        <v>296</v>
      </c>
      <c r="F442" s="22"/>
    </row>
    <row r="443" spans="1:6" ht="18.600000000000001" customHeight="1" x14ac:dyDescent="0.3">
      <c r="A443" s="89"/>
      <c r="B443" s="82"/>
      <c r="C443" s="8" t="s">
        <v>7</v>
      </c>
      <c r="D443" s="57" t="s">
        <v>39</v>
      </c>
      <c r="E443" s="5" t="s">
        <v>296</v>
      </c>
      <c r="F443" s="22"/>
    </row>
    <row r="444" spans="1:6" ht="18.600000000000001" customHeight="1" x14ac:dyDescent="0.3">
      <c r="A444" s="89"/>
      <c r="B444" s="82"/>
      <c r="C444" s="8" t="s">
        <v>8</v>
      </c>
      <c r="D444" s="57" t="s">
        <v>39</v>
      </c>
      <c r="E444" s="5" t="s">
        <v>296</v>
      </c>
      <c r="F444" s="22"/>
    </row>
    <row r="445" spans="1:6" ht="18.600000000000001" customHeight="1" x14ac:dyDescent="0.3">
      <c r="A445" s="89"/>
      <c r="B445" s="82"/>
      <c r="C445" s="8" t="s">
        <v>9</v>
      </c>
      <c r="D445" s="57" t="s">
        <v>39</v>
      </c>
      <c r="E445" s="5" t="s">
        <v>296</v>
      </c>
      <c r="F445" s="22"/>
    </row>
    <row r="446" spans="1:6" ht="18.600000000000001" customHeight="1" x14ac:dyDescent="0.3">
      <c r="A446" s="89"/>
      <c r="B446" s="82"/>
      <c r="C446" s="8" t="s">
        <v>128</v>
      </c>
      <c r="D446" s="85" t="s">
        <v>11</v>
      </c>
      <c r="E446" s="85"/>
      <c r="F446" s="85"/>
    </row>
    <row r="447" spans="1:6" ht="18.600000000000001" customHeight="1" x14ac:dyDescent="0.3">
      <c r="A447" s="89"/>
      <c r="B447" s="82"/>
      <c r="C447" s="8" t="s">
        <v>12</v>
      </c>
      <c r="E447" s="46" t="s">
        <v>21</v>
      </c>
      <c r="F447" s="22"/>
    </row>
    <row r="448" spans="1:6" ht="18.600000000000001" customHeight="1" x14ac:dyDescent="0.3">
      <c r="A448" s="89"/>
      <c r="B448" s="82"/>
      <c r="C448" s="8" t="s">
        <v>13</v>
      </c>
      <c r="D448" s="57" t="s">
        <v>31</v>
      </c>
      <c r="E448" s="2" t="s">
        <v>43</v>
      </c>
      <c r="F448" s="22" t="s">
        <v>30</v>
      </c>
    </row>
    <row r="449" spans="1:6" ht="18.600000000000001" customHeight="1" x14ac:dyDescent="0.3">
      <c r="A449" s="89"/>
      <c r="B449" s="82"/>
      <c r="C449" s="8" t="s">
        <v>14</v>
      </c>
      <c r="D449" s="57" t="s">
        <v>31</v>
      </c>
      <c r="E449" s="2" t="s">
        <v>43</v>
      </c>
      <c r="F449" s="22" t="s">
        <v>30</v>
      </c>
    </row>
    <row r="450" spans="1:6" ht="18.600000000000001" customHeight="1" x14ac:dyDescent="0.3">
      <c r="A450" s="89"/>
      <c r="B450" s="82"/>
      <c r="C450" s="8" t="s">
        <v>15</v>
      </c>
      <c r="E450" s="46" t="s">
        <v>21</v>
      </c>
      <c r="F450" s="22"/>
    </row>
    <row r="451" spans="1:6" ht="18.600000000000001" customHeight="1" x14ac:dyDescent="0.3">
      <c r="A451" s="89"/>
      <c r="B451" s="86">
        <f>B441+1</f>
        <v>45982</v>
      </c>
      <c r="C451" s="87"/>
      <c r="D451" s="87"/>
      <c r="E451" s="87"/>
      <c r="F451" s="87"/>
    </row>
    <row r="452" spans="1:6" ht="18.600000000000001" customHeight="1" x14ac:dyDescent="0.3">
      <c r="A452" s="89"/>
      <c r="B452" s="82" t="str">
        <f>TEXT(B451,"gggg")</f>
        <v>Cuma</v>
      </c>
      <c r="C452" s="8" t="s">
        <v>6</v>
      </c>
      <c r="E452" s="2" t="s">
        <v>22</v>
      </c>
      <c r="F452" s="22"/>
    </row>
    <row r="453" spans="1:6" ht="18.600000000000001" customHeight="1" x14ac:dyDescent="0.3">
      <c r="A453" s="89"/>
      <c r="B453" s="82"/>
      <c r="C453" s="8" t="s">
        <v>7</v>
      </c>
      <c r="D453" s="57" t="s">
        <v>31</v>
      </c>
      <c r="E453" s="2" t="s">
        <v>256</v>
      </c>
      <c r="F453" s="22" t="s">
        <v>95</v>
      </c>
    </row>
    <row r="454" spans="1:6" ht="18.600000000000001" customHeight="1" x14ac:dyDescent="0.3">
      <c r="A454" s="89"/>
      <c r="B454" s="82"/>
      <c r="C454" s="8" t="s">
        <v>8</v>
      </c>
      <c r="D454" s="57" t="s">
        <v>31</v>
      </c>
      <c r="E454" s="2" t="s">
        <v>256</v>
      </c>
      <c r="F454" s="22" t="s">
        <v>95</v>
      </c>
    </row>
    <row r="455" spans="1:6" ht="18.600000000000001" customHeight="1" x14ac:dyDescent="0.3">
      <c r="A455" s="89"/>
      <c r="B455" s="82"/>
      <c r="C455" s="8" t="s">
        <v>9</v>
      </c>
      <c r="E455" s="46" t="s">
        <v>21</v>
      </c>
      <c r="F455" s="22"/>
    </row>
    <row r="456" spans="1:6" ht="18.600000000000001" customHeight="1" x14ac:dyDescent="0.3">
      <c r="A456" s="89"/>
      <c r="B456" s="82"/>
      <c r="C456" s="8" t="s">
        <v>127</v>
      </c>
      <c r="D456" s="85" t="s">
        <v>11</v>
      </c>
      <c r="E456" s="85"/>
      <c r="F456" s="85"/>
    </row>
    <row r="457" spans="1:6" ht="18.600000000000001" customHeight="1" x14ac:dyDescent="0.3">
      <c r="A457" s="89"/>
      <c r="B457" s="82"/>
      <c r="C457" s="8" t="s">
        <v>17</v>
      </c>
      <c r="D457" s="57" t="s">
        <v>39</v>
      </c>
      <c r="E457" s="5" t="s">
        <v>296</v>
      </c>
      <c r="F457" s="22"/>
    </row>
    <row r="458" spans="1:6" ht="18.600000000000001" customHeight="1" x14ac:dyDescent="0.3">
      <c r="A458" s="89"/>
      <c r="B458" s="82"/>
      <c r="C458" s="8" t="s">
        <v>18</v>
      </c>
      <c r="D458" s="57" t="s">
        <v>39</v>
      </c>
      <c r="E458" s="5" t="s">
        <v>296</v>
      </c>
      <c r="F458" s="22"/>
    </row>
    <row r="459" spans="1:6" ht="18.600000000000001" customHeight="1" x14ac:dyDescent="0.3">
      <c r="A459" s="89"/>
      <c r="B459" s="82"/>
      <c r="C459" s="8" t="s">
        <v>19</v>
      </c>
      <c r="D459" s="57" t="s">
        <v>39</v>
      </c>
      <c r="E459" s="5" t="s">
        <v>296</v>
      </c>
      <c r="F459" s="22"/>
    </row>
    <row r="460" spans="1:6" ht="18.600000000000001" customHeight="1" x14ac:dyDescent="0.3">
      <c r="A460" s="89"/>
      <c r="B460" s="82"/>
      <c r="C460" s="8" t="s">
        <v>20</v>
      </c>
      <c r="D460" s="57" t="s">
        <v>39</v>
      </c>
      <c r="E460" s="5" t="s">
        <v>296</v>
      </c>
      <c r="F460" s="22"/>
    </row>
    <row r="461" spans="1:6" ht="18.600000000000001" customHeight="1" x14ac:dyDescent="0.3">
      <c r="A461" s="34" t="s">
        <v>0</v>
      </c>
      <c r="B461" s="34" t="s">
        <v>1</v>
      </c>
      <c r="C461" s="35" t="s">
        <v>2</v>
      </c>
      <c r="D461" s="36" t="s">
        <v>16</v>
      </c>
      <c r="E461" s="35" t="s">
        <v>3</v>
      </c>
      <c r="F461" s="37" t="s">
        <v>4</v>
      </c>
    </row>
    <row r="462" spans="1:6" ht="18.600000000000001" customHeight="1" x14ac:dyDescent="0.3">
      <c r="A462" s="77" t="str">
        <f>MID(A411,1,SEARCH(".",A411,1)-1)+1&amp;". HAFTA"</f>
        <v>10. HAFTA</v>
      </c>
      <c r="B462" s="78">
        <f>B451+3</f>
        <v>45985</v>
      </c>
      <c r="C462" s="79"/>
      <c r="D462" s="79"/>
      <c r="E462" s="79"/>
      <c r="F462" s="79"/>
    </row>
    <row r="463" spans="1:6" ht="18.600000000000001" customHeight="1" x14ac:dyDescent="0.3">
      <c r="A463" s="77"/>
      <c r="B463" s="80" t="str">
        <f>TEXT(B462,"gggg")</f>
        <v>Pazartesi</v>
      </c>
      <c r="C463" s="34" t="s">
        <v>6</v>
      </c>
      <c r="D463" s="38"/>
      <c r="E463" s="39" t="s">
        <v>254</v>
      </c>
      <c r="F463" s="40"/>
    </row>
    <row r="464" spans="1:6" ht="18.600000000000001" customHeight="1" x14ac:dyDescent="0.3">
      <c r="A464" s="77"/>
      <c r="B464" s="80"/>
      <c r="C464" s="34" t="s">
        <v>7</v>
      </c>
      <c r="D464" s="38"/>
      <c r="E464" s="39" t="s">
        <v>254</v>
      </c>
      <c r="F464" s="40"/>
    </row>
    <row r="465" spans="1:6" ht="18.600000000000001" customHeight="1" x14ac:dyDescent="0.3">
      <c r="A465" s="77"/>
      <c r="B465" s="80"/>
      <c r="C465" s="34" t="s">
        <v>8</v>
      </c>
      <c r="D465" s="38"/>
      <c r="E465" s="39" t="s">
        <v>254</v>
      </c>
      <c r="F465" s="40"/>
    </row>
    <row r="466" spans="1:6" ht="18.600000000000001" customHeight="1" x14ac:dyDescent="0.3">
      <c r="A466" s="77"/>
      <c r="B466" s="80"/>
      <c r="C466" s="34" t="s">
        <v>9</v>
      </c>
      <c r="D466" s="38"/>
      <c r="E466" s="39" t="s">
        <v>254</v>
      </c>
      <c r="F466" s="40"/>
    </row>
    <row r="467" spans="1:6" ht="18.600000000000001" customHeight="1" x14ac:dyDescent="0.3">
      <c r="A467" s="77"/>
      <c r="B467" s="80"/>
      <c r="C467" s="34" t="s">
        <v>128</v>
      </c>
      <c r="D467" s="81" t="s">
        <v>11</v>
      </c>
      <c r="E467" s="81"/>
      <c r="F467" s="81"/>
    </row>
    <row r="468" spans="1:6" ht="18.600000000000001" customHeight="1" x14ac:dyDescent="0.3">
      <c r="A468" s="77"/>
      <c r="B468" s="80"/>
      <c r="C468" s="34" t="s">
        <v>12</v>
      </c>
      <c r="D468" s="38"/>
      <c r="E468" s="39" t="s">
        <v>254</v>
      </c>
      <c r="F468" s="40"/>
    </row>
    <row r="469" spans="1:6" ht="18.600000000000001" customHeight="1" x14ac:dyDescent="0.3">
      <c r="A469" s="77"/>
      <c r="B469" s="80"/>
      <c r="C469" s="34" t="s">
        <v>13</v>
      </c>
      <c r="D469" s="38"/>
      <c r="E469" s="39" t="s">
        <v>254</v>
      </c>
      <c r="F469" s="40"/>
    </row>
    <row r="470" spans="1:6" ht="18.600000000000001" customHeight="1" x14ac:dyDescent="0.3">
      <c r="A470" s="77"/>
      <c r="B470" s="80"/>
      <c r="C470" s="34" t="s">
        <v>14</v>
      </c>
      <c r="D470" s="38"/>
      <c r="E470" s="39" t="s">
        <v>254</v>
      </c>
      <c r="F470" s="40"/>
    </row>
    <row r="471" spans="1:6" ht="18.600000000000001" customHeight="1" x14ac:dyDescent="0.3">
      <c r="A471" s="77"/>
      <c r="B471" s="80"/>
      <c r="C471" s="34" t="s">
        <v>15</v>
      </c>
      <c r="D471" s="38"/>
      <c r="E471" s="39" t="s">
        <v>254</v>
      </c>
      <c r="F471" s="40"/>
    </row>
    <row r="472" spans="1:6" ht="18.600000000000001" customHeight="1" x14ac:dyDescent="0.3">
      <c r="A472" s="77"/>
      <c r="B472" s="78">
        <f>B462+1</f>
        <v>45986</v>
      </c>
      <c r="C472" s="79"/>
      <c r="D472" s="79"/>
      <c r="E472" s="79"/>
      <c r="F472" s="79"/>
    </row>
    <row r="473" spans="1:6" ht="18.600000000000001" customHeight="1" x14ac:dyDescent="0.3">
      <c r="A473" s="77"/>
      <c r="B473" s="80" t="str">
        <f>TEXT(B472,"gggg")</f>
        <v>Salı</v>
      </c>
      <c r="C473" s="34" t="s">
        <v>6</v>
      </c>
      <c r="D473" s="38"/>
      <c r="E473" s="39" t="s">
        <v>254</v>
      </c>
      <c r="F473" s="40"/>
    </row>
    <row r="474" spans="1:6" ht="18.600000000000001" customHeight="1" x14ac:dyDescent="0.3">
      <c r="A474" s="77"/>
      <c r="B474" s="80"/>
      <c r="C474" s="34" t="s">
        <v>7</v>
      </c>
      <c r="D474" s="38"/>
      <c r="E474" s="39" t="s">
        <v>254</v>
      </c>
      <c r="F474" s="40"/>
    </row>
    <row r="475" spans="1:6" ht="18.600000000000001" customHeight="1" x14ac:dyDescent="0.3">
      <c r="A475" s="77"/>
      <c r="B475" s="80"/>
      <c r="C475" s="34" t="s">
        <v>8</v>
      </c>
      <c r="D475" s="38"/>
      <c r="E475" s="39" t="s">
        <v>254</v>
      </c>
      <c r="F475" s="40"/>
    </row>
    <row r="476" spans="1:6" ht="18.600000000000001" customHeight="1" x14ac:dyDescent="0.3">
      <c r="A476" s="77"/>
      <c r="B476" s="80"/>
      <c r="C476" s="34" t="s">
        <v>9</v>
      </c>
      <c r="D476" s="38"/>
      <c r="E476" s="39" t="s">
        <v>254</v>
      </c>
      <c r="F476" s="40"/>
    </row>
    <row r="477" spans="1:6" ht="18.600000000000001" customHeight="1" x14ac:dyDescent="0.3">
      <c r="A477" s="77"/>
      <c r="B477" s="80"/>
      <c r="C477" s="34" t="s">
        <v>128</v>
      </c>
      <c r="D477" s="81" t="s">
        <v>11</v>
      </c>
      <c r="E477" s="81"/>
      <c r="F477" s="81"/>
    </row>
    <row r="478" spans="1:6" ht="18.600000000000001" customHeight="1" x14ac:dyDescent="0.3">
      <c r="A478" s="77"/>
      <c r="B478" s="80"/>
      <c r="C478" s="34" t="s">
        <v>12</v>
      </c>
      <c r="D478" s="38"/>
      <c r="E478" s="39" t="s">
        <v>254</v>
      </c>
      <c r="F478" s="40"/>
    </row>
    <row r="479" spans="1:6" ht="18.600000000000001" customHeight="1" x14ac:dyDescent="0.3">
      <c r="A479" s="77"/>
      <c r="B479" s="80"/>
      <c r="C479" s="34" t="s">
        <v>13</v>
      </c>
      <c r="D479" s="38"/>
      <c r="E479" s="39" t="s">
        <v>254</v>
      </c>
      <c r="F479" s="40"/>
    </row>
    <row r="480" spans="1:6" ht="18.600000000000001" customHeight="1" x14ac:dyDescent="0.3">
      <c r="A480" s="77"/>
      <c r="B480" s="80"/>
      <c r="C480" s="34" t="s">
        <v>14</v>
      </c>
      <c r="D480" s="38"/>
      <c r="E480" s="39" t="s">
        <v>254</v>
      </c>
      <c r="F480" s="40"/>
    </row>
    <row r="481" spans="1:6" ht="18.600000000000001" customHeight="1" x14ac:dyDescent="0.3">
      <c r="A481" s="77"/>
      <c r="B481" s="80"/>
      <c r="C481" s="34" t="s">
        <v>15</v>
      </c>
      <c r="D481" s="38"/>
      <c r="E481" s="39" t="s">
        <v>254</v>
      </c>
      <c r="F481" s="40"/>
    </row>
    <row r="482" spans="1:6" ht="18.600000000000001" customHeight="1" x14ac:dyDescent="0.3">
      <c r="A482" s="77"/>
      <c r="B482" s="78">
        <f>B472+1</f>
        <v>45987</v>
      </c>
      <c r="C482" s="79"/>
      <c r="D482" s="79"/>
      <c r="E482" s="79"/>
      <c r="F482" s="79"/>
    </row>
    <row r="483" spans="1:6" ht="18.600000000000001" customHeight="1" x14ac:dyDescent="0.3">
      <c r="A483" s="77"/>
      <c r="B483" s="80" t="str">
        <f>TEXT(B482,"gggg")</f>
        <v>Çarşamba</v>
      </c>
      <c r="C483" s="34" t="s">
        <v>6</v>
      </c>
      <c r="D483" s="38"/>
      <c r="E483" s="39" t="s">
        <v>254</v>
      </c>
      <c r="F483" s="40"/>
    </row>
    <row r="484" spans="1:6" ht="18.600000000000001" customHeight="1" x14ac:dyDescent="0.3">
      <c r="A484" s="77"/>
      <c r="B484" s="80"/>
      <c r="C484" s="34" t="s">
        <v>7</v>
      </c>
      <c r="D484" s="38"/>
      <c r="E484" s="39" t="s">
        <v>254</v>
      </c>
      <c r="F484" s="40"/>
    </row>
    <row r="485" spans="1:6" ht="18.600000000000001" customHeight="1" x14ac:dyDescent="0.3">
      <c r="A485" s="77"/>
      <c r="B485" s="80"/>
      <c r="C485" s="34" t="s">
        <v>8</v>
      </c>
      <c r="D485" s="38"/>
      <c r="E485" s="39" t="s">
        <v>254</v>
      </c>
      <c r="F485" s="40"/>
    </row>
    <row r="486" spans="1:6" ht="18.600000000000001" customHeight="1" x14ac:dyDescent="0.3">
      <c r="A486" s="77"/>
      <c r="B486" s="80"/>
      <c r="C486" s="34" t="s">
        <v>9</v>
      </c>
      <c r="D486" s="38"/>
      <c r="E486" s="39" t="s">
        <v>254</v>
      </c>
      <c r="F486" s="40"/>
    </row>
    <row r="487" spans="1:6" ht="18.600000000000001" customHeight="1" x14ac:dyDescent="0.3">
      <c r="A487" s="77"/>
      <c r="B487" s="80"/>
      <c r="C487" s="34" t="s">
        <v>128</v>
      </c>
      <c r="D487" s="81" t="s">
        <v>11</v>
      </c>
      <c r="E487" s="81"/>
      <c r="F487" s="81"/>
    </row>
    <row r="488" spans="1:6" ht="18.600000000000001" customHeight="1" x14ac:dyDescent="0.3">
      <c r="A488" s="77"/>
      <c r="B488" s="80"/>
      <c r="C488" s="34" t="s">
        <v>12</v>
      </c>
      <c r="D488" s="38"/>
      <c r="E488" s="39" t="s">
        <v>254</v>
      </c>
      <c r="F488" s="40"/>
    </row>
    <row r="489" spans="1:6" ht="18.600000000000001" customHeight="1" x14ac:dyDescent="0.3">
      <c r="A489" s="77"/>
      <c r="B489" s="80"/>
      <c r="C489" s="34" t="s">
        <v>13</v>
      </c>
      <c r="D489" s="38"/>
      <c r="E489" s="39" t="s">
        <v>254</v>
      </c>
      <c r="F489" s="40"/>
    </row>
    <row r="490" spans="1:6" ht="18.600000000000001" customHeight="1" x14ac:dyDescent="0.3">
      <c r="A490" s="77"/>
      <c r="B490" s="80"/>
      <c r="C490" s="34" t="s">
        <v>14</v>
      </c>
      <c r="D490" s="38"/>
      <c r="E490" s="39" t="s">
        <v>254</v>
      </c>
      <c r="F490" s="40"/>
    </row>
    <row r="491" spans="1:6" ht="18.600000000000001" customHeight="1" x14ac:dyDescent="0.3">
      <c r="A491" s="77"/>
      <c r="B491" s="80"/>
      <c r="C491" s="34" t="s">
        <v>15</v>
      </c>
      <c r="D491" s="38"/>
      <c r="E491" s="39" t="s">
        <v>254</v>
      </c>
      <c r="F491" s="40"/>
    </row>
    <row r="492" spans="1:6" ht="18.600000000000001" customHeight="1" x14ac:dyDescent="0.3">
      <c r="A492" s="77"/>
      <c r="B492" s="78">
        <f>B482+1</f>
        <v>45988</v>
      </c>
      <c r="C492" s="79"/>
      <c r="D492" s="79"/>
      <c r="E492" s="79"/>
      <c r="F492" s="79"/>
    </row>
    <row r="493" spans="1:6" ht="18.600000000000001" customHeight="1" x14ac:dyDescent="0.3">
      <c r="A493" s="77"/>
      <c r="B493" s="80" t="str">
        <f>TEXT(B492,"gggg")</f>
        <v>Perşembe</v>
      </c>
      <c r="C493" s="34" t="s">
        <v>6</v>
      </c>
      <c r="D493" s="38"/>
      <c r="E493" s="39" t="s">
        <v>254</v>
      </c>
      <c r="F493" s="40"/>
    </row>
    <row r="494" spans="1:6" ht="18.600000000000001" customHeight="1" x14ac:dyDescent="0.3">
      <c r="A494" s="77"/>
      <c r="B494" s="80"/>
      <c r="C494" s="34" t="s">
        <v>7</v>
      </c>
      <c r="D494" s="38"/>
      <c r="E494" s="39" t="s">
        <v>254</v>
      </c>
      <c r="F494" s="40"/>
    </row>
    <row r="495" spans="1:6" ht="18.600000000000001" customHeight="1" x14ac:dyDescent="0.3">
      <c r="A495" s="77"/>
      <c r="B495" s="80"/>
      <c r="C495" s="34" t="s">
        <v>8</v>
      </c>
      <c r="D495" s="38"/>
      <c r="E495" s="39" t="s">
        <v>254</v>
      </c>
      <c r="F495" s="40"/>
    </row>
    <row r="496" spans="1:6" ht="18.600000000000001" customHeight="1" x14ac:dyDescent="0.3">
      <c r="A496" s="77"/>
      <c r="B496" s="80"/>
      <c r="C496" s="34" t="s">
        <v>9</v>
      </c>
      <c r="D496" s="38"/>
      <c r="E496" s="39" t="s">
        <v>254</v>
      </c>
      <c r="F496" s="40"/>
    </row>
    <row r="497" spans="1:6" ht="18.600000000000001" customHeight="1" x14ac:dyDescent="0.3">
      <c r="A497" s="77"/>
      <c r="B497" s="80"/>
      <c r="C497" s="34" t="s">
        <v>128</v>
      </c>
      <c r="D497" s="81" t="s">
        <v>11</v>
      </c>
      <c r="E497" s="81"/>
      <c r="F497" s="81"/>
    </row>
    <row r="498" spans="1:6" ht="18.600000000000001" customHeight="1" x14ac:dyDescent="0.3">
      <c r="A498" s="77"/>
      <c r="B498" s="80"/>
      <c r="C498" s="34" t="s">
        <v>12</v>
      </c>
      <c r="D498" s="38"/>
      <c r="E498" s="39" t="s">
        <v>254</v>
      </c>
      <c r="F498" s="40"/>
    </row>
    <row r="499" spans="1:6" ht="18.600000000000001" customHeight="1" x14ac:dyDescent="0.3">
      <c r="A499" s="77"/>
      <c r="B499" s="80"/>
      <c r="C499" s="34" t="s">
        <v>13</v>
      </c>
      <c r="D499" s="38"/>
      <c r="E499" s="39" t="s">
        <v>254</v>
      </c>
      <c r="F499" s="40"/>
    </row>
    <row r="500" spans="1:6" ht="18.600000000000001" customHeight="1" x14ac:dyDescent="0.3">
      <c r="A500" s="77"/>
      <c r="B500" s="80"/>
      <c r="C500" s="34" t="s">
        <v>14</v>
      </c>
      <c r="D500" s="38"/>
      <c r="E500" s="39" t="s">
        <v>254</v>
      </c>
      <c r="F500" s="40"/>
    </row>
    <row r="501" spans="1:6" ht="18.600000000000001" customHeight="1" x14ac:dyDescent="0.3">
      <c r="A501" s="77"/>
      <c r="B501" s="80"/>
      <c r="C501" s="34" t="s">
        <v>15</v>
      </c>
      <c r="D501" s="38"/>
      <c r="E501" s="39" t="s">
        <v>254</v>
      </c>
      <c r="F501" s="40"/>
    </row>
    <row r="502" spans="1:6" ht="18.600000000000001" customHeight="1" x14ac:dyDescent="0.3">
      <c r="A502" s="77"/>
      <c r="B502" s="78">
        <f>B492+1</f>
        <v>45989</v>
      </c>
      <c r="C502" s="79"/>
      <c r="D502" s="79"/>
      <c r="E502" s="79"/>
      <c r="F502" s="79"/>
    </row>
    <row r="503" spans="1:6" ht="18.600000000000001" customHeight="1" x14ac:dyDescent="0.3">
      <c r="A503" s="77"/>
      <c r="B503" s="80" t="str">
        <f>TEXT(B502,"gggg")</f>
        <v>Cuma</v>
      </c>
      <c r="C503" s="34" t="s">
        <v>6</v>
      </c>
      <c r="D503" s="38"/>
      <c r="E503" s="39" t="s">
        <v>254</v>
      </c>
      <c r="F503" s="40"/>
    </row>
    <row r="504" spans="1:6" ht="18.600000000000001" customHeight="1" x14ac:dyDescent="0.3">
      <c r="A504" s="77"/>
      <c r="B504" s="80"/>
      <c r="C504" s="34" t="s">
        <v>7</v>
      </c>
      <c r="D504" s="38"/>
      <c r="E504" s="39" t="s">
        <v>254</v>
      </c>
      <c r="F504" s="40"/>
    </row>
    <row r="505" spans="1:6" ht="18.600000000000001" customHeight="1" x14ac:dyDescent="0.3">
      <c r="A505" s="77"/>
      <c r="B505" s="80"/>
      <c r="C505" s="34" t="s">
        <v>8</v>
      </c>
      <c r="D505" s="38"/>
      <c r="E505" s="39" t="s">
        <v>254</v>
      </c>
      <c r="F505" s="40"/>
    </row>
    <row r="506" spans="1:6" ht="18.600000000000001" customHeight="1" x14ac:dyDescent="0.3">
      <c r="A506" s="77"/>
      <c r="B506" s="80"/>
      <c r="C506" s="34" t="s">
        <v>9</v>
      </c>
      <c r="D506" s="38"/>
      <c r="E506" s="39" t="s">
        <v>254</v>
      </c>
      <c r="F506" s="40"/>
    </row>
    <row r="507" spans="1:6" ht="18.600000000000001" customHeight="1" x14ac:dyDescent="0.3">
      <c r="A507" s="77"/>
      <c r="B507" s="80"/>
      <c r="C507" s="34" t="s">
        <v>127</v>
      </c>
      <c r="D507" s="81" t="s">
        <v>11</v>
      </c>
      <c r="E507" s="81"/>
      <c r="F507" s="81"/>
    </row>
    <row r="508" spans="1:6" ht="18.600000000000001" customHeight="1" x14ac:dyDescent="0.3">
      <c r="A508" s="77"/>
      <c r="B508" s="80"/>
      <c r="C508" s="34" t="s">
        <v>17</v>
      </c>
      <c r="D508" s="38"/>
      <c r="E508" s="39" t="s">
        <v>254</v>
      </c>
      <c r="F508" s="40"/>
    </row>
    <row r="509" spans="1:6" ht="18.600000000000001" customHeight="1" x14ac:dyDescent="0.3">
      <c r="A509" s="77"/>
      <c r="B509" s="80"/>
      <c r="C509" s="34" t="s">
        <v>18</v>
      </c>
      <c r="D509" s="38"/>
      <c r="E509" s="39" t="s">
        <v>254</v>
      </c>
      <c r="F509" s="40"/>
    </row>
    <row r="510" spans="1:6" ht="18.600000000000001" customHeight="1" x14ac:dyDescent="0.3">
      <c r="A510" s="77"/>
      <c r="B510" s="80"/>
      <c r="C510" s="34" t="s">
        <v>19</v>
      </c>
      <c r="D510" s="38"/>
      <c r="E510" s="39" t="s">
        <v>254</v>
      </c>
      <c r="F510" s="40"/>
    </row>
    <row r="511" spans="1:6" ht="18.600000000000001" customHeight="1" x14ac:dyDescent="0.3">
      <c r="A511" s="77"/>
      <c r="B511" s="80"/>
      <c r="C511" s="34" t="s">
        <v>20</v>
      </c>
      <c r="D511" s="38"/>
      <c r="E511" s="39" t="s">
        <v>254</v>
      </c>
      <c r="F511" s="40"/>
    </row>
  </sheetData>
  <mergeCells count="178">
    <mergeCell ref="A1:F1"/>
    <mergeCell ref="A3:A52"/>
    <mergeCell ref="B3:F3"/>
    <mergeCell ref="B4:B12"/>
    <mergeCell ref="D8:F8"/>
    <mergeCell ref="B13:F13"/>
    <mergeCell ref="B14:B22"/>
    <mergeCell ref="D18:F18"/>
    <mergeCell ref="B23:F23"/>
    <mergeCell ref="B24:B32"/>
    <mergeCell ref="D28:F28"/>
    <mergeCell ref="B33:F33"/>
    <mergeCell ref="B34:B42"/>
    <mergeCell ref="D38:F38"/>
    <mergeCell ref="B43:F43"/>
    <mergeCell ref="B44:B52"/>
    <mergeCell ref="D48:F48"/>
    <mergeCell ref="A54:A103"/>
    <mergeCell ref="B54:F54"/>
    <mergeCell ref="B55:B63"/>
    <mergeCell ref="D59:F59"/>
    <mergeCell ref="B64:F64"/>
    <mergeCell ref="B65:B73"/>
    <mergeCell ref="D69:F69"/>
    <mergeCell ref="B74:F74"/>
    <mergeCell ref="B75:B83"/>
    <mergeCell ref="D79:F79"/>
    <mergeCell ref="B84:F84"/>
    <mergeCell ref="B85:B93"/>
    <mergeCell ref="F55:F58"/>
    <mergeCell ref="D89:F89"/>
    <mergeCell ref="B94:F94"/>
    <mergeCell ref="B95:B103"/>
    <mergeCell ref="D99:F99"/>
    <mergeCell ref="A105:A154"/>
    <mergeCell ref="B105:F105"/>
    <mergeCell ref="B106:B114"/>
    <mergeCell ref="D110:F110"/>
    <mergeCell ref="B115:F115"/>
    <mergeCell ref="B116:B124"/>
    <mergeCell ref="D120:F120"/>
    <mergeCell ref="B125:F125"/>
    <mergeCell ref="B126:B134"/>
    <mergeCell ref="D130:F130"/>
    <mergeCell ref="B135:F135"/>
    <mergeCell ref="B136:B144"/>
    <mergeCell ref="F106:F109"/>
    <mergeCell ref="D140:F140"/>
    <mergeCell ref="B145:F145"/>
    <mergeCell ref="B146:B154"/>
    <mergeCell ref="D150:F150"/>
    <mergeCell ref="A156:A205"/>
    <mergeCell ref="B156:F156"/>
    <mergeCell ref="B157:B165"/>
    <mergeCell ref="D161:F161"/>
    <mergeCell ref="F157:F160"/>
    <mergeCell ref="B166:F166"/>
    <mergeCell ref="B167:B175"/>
    <mergeCell ref="D171:F171"/>
    <mergeCell ref="F167:F170"/>
    <mergeCell ref="B176:F176"/>
    <mergeCell ref="B177:B185"/>
    <mergeCell ref="D181:F181"/>
    <mergeCell ref="B186:F186"/>
    <mergeCell ref="B187:B195"/>
    <mergeCell ref="F177:F180"/>
    <mergeCell ref="D191:F191"/>
    <mergeCell ref="B196:F196"/>
    <mergeCell ref="B197:B205"/>
    <mergeCell ref="D201:F201"/>
    <mergeCell ref="A207:A256"/>
    <mergeCell ref="B207:F207"/>
    <mergeCell ref="B208:B216"/>
    <mergeCell ref="F208:F211"/>
    <mergeCell ref="D212:F212"/>
    <mergeCell ref="B217:F217"/>
    <mergeCell ref="B218:B226"/>
    <mergeCell ref="D222:F222"/>
    <mergeCell ref="F218:F221"/>
    <mergeCell ref="B227:F227"/>
    <mergeCell ref="B228:B236"/>
    <mergeCell ref="D232:F232"/>
    <mergeCell ref="B237:F237"/>
    <mergeCell ref="B238:B246"/>
    <mergeCell ref="D242:F242"/>
    <mergeCell ref="B247:F247"/>
    <mergeCell ref="B248:B256"/>
    <mergeCell ref="D252:F252"/>
    <mergeCell ref="A309:A358"/>
    <mergeCell ref="B309:F309"/>
    <mergeCell ref="B349:F349"/>
    <mergeCell ref="B350:B358"/>
    <mergeCell ref="F295:F296"/>
    <mergeCell ref="D354:F354"/>
    <mergeCell ref="A258:A307"/>
    <mergeCell ref="B258:F258"/>
    <mergeCell ref="B259:B267"/>
    <mergeCell ref="D263:F263"/>
    <mergeCell ref="B268:F268"/>
    <mergeCell ref="B269:B277"/>
    <mergeCell ref="D273:F273"/>
    <mergeCell ref="B278:F278"/>
    <mergeCell ref="B279:B287"/>
    <mergeCell ref="D283:F283"/>
    <mergeCell ref="B288:F288"/>
    <mergeCell ref="B289:B297"/>
    <mergeCell ref="D293:F293"/>
    <mergeCell ref="B298:F298"/>
    <mergeCell ref="B299:B307"/>
    <mergeCell ref="D303:F303"/>
    <mergeCell ref="B319:F319"/>
    <mergeCell ref="B310:B318"/>
    <mergeCell ref="F422:F425"/>
    <mergeCell ref="B431:F431"/>
    <mergeCell ref="A360:A409"/>
    <mergeCell ref="B360:F360"/>
    <mergeCell ref="B361:B369"/>
    <mergeCell ref="D365:F365"/>
    <mergeCell ref="B390:F390"/>
    <mergeCell ref="B391:B399"/>
    <mergeCell ref="F391:F394"/>
    <mergeCell ref="D395:F395"/>
    <mergeCell ref="B400:F400"/>
    <mergeCell ref="B401:B409"/>
    <mergeCell ref="D405:F405"/>
    <mergeCell ref="B381:B389"/>
    <mergeCell ref="F361:F364"/>
    <mergeCell ref="D385:F385"/>
    <mergeCell ref="D314:F314"/>
    <mergeCell ref="D324:F324"/>
    <mergeCell ref="B329:F329"/>
    <mergeCell ref="B330:B338"/>
    <mergeCell ref="D334:F334"/>
    <mergeCell ref="B339:F339"/>
    <mergeCell ref="B340:B348"/>
    <mergeCell ref="D344:F344"/>
    <mergeCell ref="B320:B328"/>
    <mergeCell ref="F320:F323"/>
    <mergeCell ref="B432:B440"/>
    <mergeCell ref="F432:F435"/>
    <mergeCell ref="D436:F436"/>
    <mergeCell ref="B441:F441"/>
    <mergeCell ref="B442:B450"/>
    <mergeCell ref="D446:F446"/>
    <mergeCell ref="F70:F73"/>
    <mergeCell ref="B451:F451"/>
    <mergeCell ref="A411:A460"/>
    <mergeCell ref="B411:F411"/>
    <mergeCell ref="B412:B420"/>
    <mergeCell ref="F412:F415"/>
    <mergeCell ref="D416:F416"/>
    <mergeCell ref="B421:F421"/>
    <mergeCell ref="B422:B430"/>
    <mergeCell ref="D426:F426"/>
    <mergeCell ref="B452:B460"/>
    <mergeCell ref="D456:F456"/>
    <mergeCell ref="F311:F312"/>
    <mergeCell ref="B370:F370"/>
    <mergeCell ref="B371:B379"/>
    <mergeCell ref="F371:F374"/>
    <mergeCell ref="D375:F375"/>
    <mergeCell ref="B380:F380"/>
    <mergeCell ref="A462:A511"/>
    <mergeCell ref="B462:F462"/>
    <mergeCell ref="B463:B471"/>
    <mergeCell ref="D467:F467"/>
    <mergeCell ref="B472:F472"/>
    <mergeCell ref="B473:B481"/>
    <mergeCell ref="D477:F477"/>
    <mergeCell ref="B482:F482"/>
    <mergeCell ref="B483:B491"/>
    <mergeCell ref="D487:F487"/>
    <mergeCell ref="B492:F492"/>
    <mergeCell ref="B493:B501"/>
    <mergeCell ref="D497:F497"/>
    <mergeCell ref="B502:F502"/>
    <mergeCell ref="B503:B511"/>
    <mergeCell ref="D507:F507"/>
  </mergeCells>
  <phoneticPr fontId="5" type="noConversion"/>
  <dataValidations count="1">
    <dataValidation type="list" allowBlank="1" showInputMessage="1" showErrorMessage="1" sqref="D410 D55:D58 D106:D109 D391:D394 D177:D180 D53 D167:D170 D371:D374 D218:D221 D206 D257 D208:D211 D412:D415 D422:D425 D432:D435 D320:D323 D359 D429:D430 D439:D440 D401 D86:D87 D459:D461 D157:D160 D289 D332:D333 D279 D276:D277 D355:D357 D10:D11 D229:D230 D386 D463:D466 D470:D471 D480:D481 D483:D486 D490:D491 D493:D496 D500:D501 D503:D506 D510:D511 D473:D476 D351:D353 D104 D29 D80 D131 D182 D233 D284 D65:D66 D188:D190 D192:D193 D195 D335 D151:D153 D437 D403:D404 D444:D445 D396:D397 D340:D342 D345:D347 D259 D330 D315:D318 D248:D250 D203 D127:D128 D295:D297 D76:D77 D50:D51 D40:D41 D24:D26 D37 D34:D35 D19:D22 D14:D17 D7 D4 D44:D46 D95 D90:D92 D122:D124 D101:D102 D97:D98 D117:D118 D155 D141:D143 D146 D239:D240 D305:D308 D300:D301 D325:D328 D310:D312 D382:D383 D366:D369 D376:D379 D264 D254 D269:D270 D447:D450 D452:D455 D417:D419 D406" xr:uid="{A624546D-67A5-4B11-816C-2080D783A2D2}">
      <formula1>"T,U"</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5" operator="containsText" id="{B8170701-6653-4F84-B49B-D42F31DE22F0}">
            <xm:f>NOT(ISERROR(SEARCH(#REF!,E1)))</xm:f>
            <xm:f>#REF!</xm:f>
            <x14:dxf>
              <fill>
                <patternFill>
                  <bgColor rgb="FFFFFF00"/>
                </patternFill>
              </fill>
            </x14:dxf>
          </x14:cfRule>
          <x14:cfRule type="containsText" priority="6" operator="containsText" id="{1FBB2CCD-1BD1-4C53-8F8C-9AA7FF1D5AD8}">
            <xm:f>NOT(ISERROR(SEARCH(#REF!,E1)))</xm:f>
            <xm:f>#REF!</xm:f>
            <x14:dxf>
              <fill>
                <patternFill>
                  <fgColor rgb="FFFFFF00"/>
                </patternFill>
              </fill>
            </x14:dxf>
          </x14:cfRule>
          <xm:sqref>E1:E69 E150:E279 E282:E1048576</xm:sqref>
        </x14:conditionalFormatting>
        <x14:conditionalFormatting xmlns:xm="http://schemas.microsoft.com/office/excel/2006/main">
          <x14:cfRule type="containsText" priority="1" operator="containsText" id="{57B5A445-F547-4D40-9287-11A050B3D098}">
            <xm:f>NOT(ISERROR(SEARCH($E$243,E1)))</xm:f>
            <xm:f>$E$243</xm:f>
            <x14:dxf>
              <fill>
                <patternFill>
                  <bgColor theme="5" tint="0.59996337778862885"/>
                </patternFill>
              </fill>
            </x14:dxf>
          </x14:cfRule>
          <x14:cfRule type="containsText" priority="3" operator="containsText" id="{57DA8D06-86B0-44C4-8267-4EE0B2FDE3F5}">
            <xm:f>NOT(ISERROR(SEARCH($E$238,E1)))</xm:f>
            <xm:f>$E$238</xm:f>
            <x14:dxf/>
          </x14:cfRule>
          <xm:sqref>E1:E279 E282:E1048576</xm:sqref>
        </x14:conditionalFormatting>
        <x14:conditionalFormatting xmlns:xm="http://schemas.microsoft.com/office/excel/2006/main">
          <x14:cfRule type="containsText" priority="8" operator="containsText" id="{3084AFF7-04A3-401F-91AF-48E69184AE2E}">
            <xm:f>NOT(ISERROR(SEARCH(#REF!,E74)))</xm:f>
            <xm:f>#REF!</xm:f>
            <x14:dxf>
              <fill>
                <patternFill>
                  <bgColor rgb="FFFFFF00"/>
                </patternFill>
              </fill>
            </x14:dxf>
          </x14:cfRule>
          <x14:cfRule type="containsText" priority="9" operator="containsText" id="{61DF2642-6A1B-48EF-84CF-C7C20C4C62A4}">
            <xm:f>NOT(ISERROR(SEARCH(#REF!,E74)))</xm:f>
            <xm:f>#REF!</xm:f>
            <x14:dxf>
              <fill>
                <patternFill>
                  <fgColor rgb="FFFFFF00"/>
                </patternFill>
              </fill>
            </x14:dxf>
          </x14:cfRule>
          <xm:sqref>E74:E115 E117:E118 E120 E122:E123 E125 E127:E128 E130:E132 E135 E137:E138 E140:E143 E145:E148</xm:sqref>
        </x14:conditionalFormatting>
        <x14:conditionalFormatting xmlns:xm="http://schemas.microsoft.com/office/excel/2006/main">
          <x14:cfRule type="containsText" priority="2" operator="containsText" id="{5C092C43-4537-46B6-9193-FFDC5E049E68}">
            <xm:f>NOT(ISERROR(SEARCH($E$238,E238)))</xm:f>
            <xm:f>$E$238</xm:f>
            <x14:dxf>
              <fill>
                <patternFill>
                  <bgColor rgb="FFFFFF00"/>
                </patternFill>
              </fill>
            </x14:dxf>
          </x14:cfRule>
          <xm:sqref>E238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4B6FE-0829-4945-94A8-52C03081907C}">
  <dimension ref="A1:F461"/>
  <sheetViews>
    <sheetView zoomScale="70" zoomScaleNormal="70" workbookViewId="0">
      <selection sqref="A1:F1"/>
    </sheetView>
  </sheetViews>
  <sheetFormatPr defaultColWidth="8.77734375" defaultRowHeight="23.4" customHeight="1" x14ac:dyDescent="0.3"/>
  <cols>
    <col min="1" max="1" width="8.6640625" style="6" customWidth="1"/>
    <col min="2" max="2" width="9.6640625" style="6" customWidth="1"/>
    <col min="3" max="3" width="13.109375" style="6" customWidth="1"/>
    <col min="4" max="4" width="4" style="58" bestFit="1" customWidth="1"/>
    <col min="5" max="5" width="97" style="6" customWidth="1"/>
    <col min="6" max="6" width="59.77734375" style="6" customWidth="1"/>
  </cols>
  <sheetData>
    <row r="1" spans="1:6" ht="23.4" customHeight="1" x14ac:dyDescent="0.3">
      <c r="A1" s="102" t="s">
        <v>173</v>
      </c>
      <c r="B1" s="102"/>
      <c r="C1" s="102"/>
      <c r="D1" s="102"/>
      <c r="E1" s="102"/>
      <c r="F1" s="102"/>
    </row>
    <row r="2" spans="1:6" ht="23.4" customHeight="1" x14ac:dyDescent="0.3">
      <c r="A2" s="8" t="s">
        <v>0</v>
      </c>
      <c r="B2" s="8" t="s">
        <v>1</v>
      </c>
      <c r="C2" s="3" t="s">
        <v>2</v>
      </c>
      <c r="D2" s="3" t="s">
        <v>16</v>
      </c>
      <c r="E2" s="3" t="s">
        <v>3</v>
      </c>
      <c r="F2" s="14" t="s">
        <v>4</v>
      </c>
    </row>
    <row r="3" spans="1:6" ht="23.4" customHeight="1" x14ac:dyDescent="0.3">
      <c r="A3" s="96" t="s">
        <v>5</v>
      </c>
      <c r="B3" s="86">
        <v>45992</v>
      </c>
      <c r="C3" s="87"/>
      <c r="D3" s="87"/>
      <c r="E3" s="87"/>
      <c r="F3" s="87"/>
    </row>
    <row r="4" spans="1:6" ht="23.4" customHeight="1" x14ac:dyDescent="0.3">
      <c r="A4" s="96"/>
      <c r="B4" s="82" t="str">
        <f>TEXT(B3,"gggg")</f>
        <v>Pazartesi</v>
      </c>
      <c r="C4" s="8" t="s">
        <v>6</v>
      </c>
      <c r="D4" s="57"/>
      <c r="E4" s="4" t="s">
        <v>21</v>
      </c>
      <c r="F4" s="4"/>
    </row>
    <row r="5" spans="1:6" ht="23.4" customHeight="1" x14ac:dyDescent="0.3">
      <c r="A5" s="96"/>
      <c r="B5" s="82"/>
      <c r="C5" s="8" t="s">
        <v>7</v>
      </c>
      <c r="D5" s="57"/>
      <c r="E5" s="4" t="s">
        <v>21</v>
      </c>
      <c r="F5" s="4"/>
    </row>
    <row r="6" spans="1:6" ht="23.4" customHeight="1" x14ac:dyDescent="0.3">
      <c r="A6" s="96"/>
      <c r="B6" s="82"/>
      <c r="C6" s="8" t="s">
        <v>8</v>
      </c>
      <c r="D6" s="57"/>
      <c r="E6" s="4" t="s">
        <v>21</v>
      </c>
      <c r="F6" s="4"/>
    </row>
    <row r="7" spans="1:6" ht="23.4" customHeight="1" x14ac:dyDescent="0.3">
      <c r="A7" s="96"/>
      <c r="B7" s="82"/>
      <c r="C7" s="8" t="s">
        <v>9</v>
      </c>
      <c r="D7" s="57"/>
      <c r="E7" s="28" t="s">
        <v>119</v>
      </c>
      <c r="F7" s="14" t="s">
        <v>284</v>
      </c>
    </row>
    <row r="8" spans="1:6" ht="23.4" customHeight="1" x14ac:dyDescent="0.3">
      <c r="A8" s="96"/>
      <c r="B8" s="82"/>
      <c r="C8" s="8" t="s">
        <v>128</v>
      </c>
      <c r="D8" s="85" t="s">
        <v>11</v>
      </c>
      <c r="E8" s="85"/>
      <c r="F8" s="85"/>
    </row>
    <row r="9" spans="1:6" ht="23.4" customHeight="1" x14ac:dyDescent="0.3">
      <c r="A9" s="96"/>
      <c r="B9" s="82"/>
      <c r="C9" s="8" t="s">
        <v>12</v>
      </c>
      <c r="D9" s="57" t="s">
        <v>31</v>
      </c>
      <c r="E9" s="5" t="s">
        <v>257</v>
      </c>
      <c r="F9" s="4" t="s">
        <v>249</v>
      </c>
    </row>
    <row r="10" spans="1:6" ht="23.4" customHeight="1" x14ac:dyDescent="0.3">
      <c r="A10" s="96"/>
      <c r="B10" s="82"/>
      <c r="C10" s="8" t="s">
        <v>13</v>
      </c>
      <c r="D10" s="57" t="s">
        <v>31</v>
      </c>
      <c r="E10" s="5" t="s">
        <v>257</v>
      </c>
      <c r="F10" s="4" t="s">
        <v>249</v>
      </c>
    </row>
    <row r="11" spans="1:6" ht="23.4" customHeight="1" x14ac:dyDescent="0.3">
      <c r="A11" s="96"/>
      <c r="B11" s="82"/>
      <c r="C11" s="8" t="s">
        <v>14</v>
      </c>
      <c r="D11" s="57"/>
      <c r="E11" s="4" t="s">
        <v>21</v>
      </c>
      <c r="F11" s="4"/>
    </row>
    <row r="12" spans="1:6" ht="23.4" customHeight="1" x14ac:dyDescent="0.3">
      <c r="A12" s="96"/>
      <c r="B12" s="82"/>
      <c r="C12" s="8" t="s">
        <v>15</v>
      </c>
      <c r="D12" s="57"/>
      <c r="E12" s="4" t="s">
        <v>21</v>
      </c>
      <c r="F12" s="4"/>
    </row>
    <row r="13" spans="1:6" ht="23.4" customHeight="1" x14ac:dyDescent="0.3">
      <c r="A13" s="96"/>
      <c r="B13" s="86">
        <f>B3+1</f>
        <v>45993</v>
      </c>
      <c r="C13" s="87"/>
      <c r="D13" s="87"/>
      <c r="E13" s="87"/>
      <c r="F13" s="87"/>
    </row>
    <row r="14" spans="1:6" ht="23.4" customHeight="1" x14ac:dyDescent="0.3">
      <c r="A14" s="96"/>
      <c r="B14" s="82" t="str">
        <f>TEXT(B13,"gggg")</f>
        <v>Salı</v>
      </c>
      <c r="C14" s="8" t="s">
        <v>6</v>
      </c>
      <c r="D14" s="57"/>
      <c r="E14" s="4" t="s">
        <v>21</v>
      </c>
      <c r="F14" s="4"/>
    </row>
    <row r="15" spans="1:6" ht="23.4" customHeight="1" x14ac:dyDescent="0.3">
      <c r="A15" s="96"/>
      <c r="B15" s="82"/>
      <c r="C15" s="8" t="s">
        <v>7</v>
      </c>
      <c r="D15" s="57" t="s">
        <v>31</v>
      </c>
      <c r="E15" s="4" t="s">
        <v>174</v>
      </c>
      <c r="F15" s="5" t="s">
        <v>339</v>
      </c>
    </row>
    <row r="16" spans="1:6" ht="23.4" customHeight="1" x14ac:dyDescent="0.3">
      <c r="A16" s="96"/>
      <c r="B16" s="82"/>
      <c r="C16" s="8" t="s">
        <v>8</v>
      </c>
      <c r="D16" s="57" t="s">
        <v>31</v>
      </c>
      <c r="E16" s="5" t="s">
        <v>342</v>
      </c>
      <c r="F16" s="5" t="s">
        <v>64</v>
      </c>
    </row>
    <row r="17" spans="1:6" ht="23.4" customHeight="1" x14ac:dyDescent="0.3">
      <c r="A17" s="96"/>
      <c r="B17" s="82"/>
      <c r="C17" s="8" t="s">
        <v>9</v>
      </c>
      <c r="D17" s="57"/>
      <c r="E17" s="4" t="s">
        <v>21</v>
      </c>
      <c r="F17" s="4"/>
    </row>
    <row r="18" spans="1:6" ht="23.4" customHeight="1" x14ac:dyDescent="0.3">
      <c r="A18" s="96"/>
      <c r="B18" s="82"/>
      <c r="C18" s="8" t="s">
        <v>128</v>
      </c>
      <c r="D18" s="85" t="s">
        <v>11</v>
      </c>
      <c r="E18" s="85"/>
      <c r="F18" s="85"/>
    </row>
    <row r="19" spans="1:6" ht="23.4" customHeight="1" x14ac:dyDescent="0.3">
      <c r="A19" s="96"/>
      <c r="B19" s="82"/>
      <c r="C19" s="8" t="s">
        <v>12</v>
      </c>
      <c r="D19" s="57"/>
      <c r="E19" s="4" t="s">
        <v>21</v>
      </c>
      <c r="F19" s="5"/>
    </row>
    <row r="20" spans="1:6" ht="23.4" customHeight="1" x14ac:dyDescent="0.3">
      <c r="A20" s="96"/>
      <c r="B20" s="82"/>
      <c r="C20" s="8" t="s">
        <v>13</v>
      </c>
      <c r="D20" s="57" t="s">
        <v>31</v>
      </c>
      <c r="E20" s="5" t="s">
        <v>178</v>
      </c>
      <c r="F20" s="5"/>
    </row>
    <row r="21" spans="1:6" ht="23.4" customHeight="1" x14ac:dyDescent="0.3">
      <c r="A21" s="96"/>
      <c r="B21" s="82"/>
      <c r="C21" s="8" t="s">
        <v>14</v>
      </c>
      <c r="D21" s="57" t="s">
        <v>31</v>
      </c>
      <c r="E21" s="5" t="s">
        <v>179</v>
      </c>
      <c r="F21" s="4"/>
    </row>
    <row r="22" spans="1:6" ht="23.4" customHeight="1" x14ac:dyDescent="0.3">
      <c r="A22" s="96"/>
      <c r="B22" s="82"/>
      <c r="C22" s="8" t="s">
        <v>15</v>
      </c>
      <c r="D22" s="57"/>
      <c r="E22" s="4" t="s">
        <v>21</v>
      </c>
      <c r="F22" s="4"/>
    </row>
    <row r="23" spans="1:6" ht="23.4" customHeight="1" x14ac:dyDescent="0.3">
      <c r="A23" s="96"/>
      <c r="B23" s="86">
        <f>B13+1</f>
        <v>45994</v>
      </c>
      <c r="C23" s="87"/>
      <c r="D23" s="87"/>
      <c r="E23" s="87"/>
      <c r="F23" s="87"/>
    </row>
    <row r="24" spans="1:6" ht="23.4" customHeight="1" x14ac:dyDescent="0.3">
      <c r="A24" s="96"/>
      <c r="B24" s="82" t="str">
        <f>TEXT(B23,"gggg")</f>
        <v>Çarşamba</v>
      </c>
      <c r="C24" s="8" t="s">
        <v>6</v>
      </c>
      <c r="D24" s="57" t="s">
        <v>39</v>
      </c>
      <c r="E24" s="48" t="s">
        <v>294</v>
      </c>
      <c r="F24" s="84" t="s">
        <v>97</v>
      </c>
    </row>
    <row r="25" spans="1:6" ht="23.4" customHeight="1" x14ac:dyDescent="0.3">
      <c r="A25" s="96"/>
      <c r="B25" s="82"/>
      <c r="C25" s="8" t="s">
        <v>7</v>
      </c>
      <c r="D25" s="57" t="s">
        <v>39</v>
      </c>
      <c r="E25" s="48" t="s">
        <v>294</v>
      </c>
      <c r="F25" s="84"/>
    </row>
    <row r="26" spans="1:6" ht="23.4" customHeight="1" x14ac:dyDescent="0.3">
      <c r="A26" s="96"/>
      <c r="B26" s="82"/>
      <c r="C26" s="8" t="s">
        <v>8</v>
      </c>
      <c r="D26" s="57" t="s">
        <v>39</v>
      </c>
      <c r="E26" s="48" t="s">
        <v>364</v>
      </c>
      <c r="F26" s="84"/>
    </row>
    <row r="27" spans="1:6" ht="23.4" customHeight="1" x14ac:dyDescent="0.3">
      <c r="A27" s="96"/>
      <c r="B27" s="82"/>
      <c r="C27" s="8" t="s">
        <v>9</v>
      </c>
      <c r="D27" s="57" t="s">
        <v>39</v>
      </c>
      <c r="E27" s="48" t="s">
        <v>364</v>
      </c>
      <c r="F27" s="84"/>
    </row>
    <row r="28" spans="1:6" ht="23.4" customHeight="1" x14ac:dyDescent="0.3">
      <c r="A28" s="96"/>
      <c r="B28" s="82"/>
      <c r="C28" s="8" t="s">
        <v>128</v>
      </c>
      <c r="D28" s="85" t="s">
        <v>11</v>
      </c>
      <c r="E28" s="85"/>
      <c r="F28" s="85"/>
    </row>
    <row r="29" spans="1:6" ht="23.4" customHeight="1" x14ac:dyDescent="0.3">
      <c r="A29" s="96"/>
      <c r="B29" s="82"/>
      <c r="C29" s="8" t="s">
        <v>12</v>
      </c>
      <c r="D29" s="57" t="s">
        <v>31</v>
      </c>
      <c r="E29" s="29" t="s">
        <v>24</v>
      </c>
      <c r="F29" s="5"/>
    </row>
    <row r="30" spans="1:6" ht="23.4" customHeight="1" x14ac:dyDescent="0.3">
      <c r="A30" s="96"/>
      <c r="B30" s="82"/>
      <c r="C30" s="8" t="s">
        <v>13</v>
      </c>
      <c r="D30" s="57" t="s">
        <v>31</v>
      </c>
      <c r="E30" s="30" t="s">
        <v>23</v>
      </c>
      <c r="F30" s="4"/>
    </row>
    <row r="31" spans="1:6" ht="23.4" customHeight="1" x14ac:dyDescent="0.3">
      <c r="A31" s="96"/>
      <c r="B31" s="82"/>
      <c r="C31" s="8" t="s">
        <v>14</v>
      </c>
      <c r="D31" s="57" t="s">
        <v>39</v>
      </c>
      <c r="E31" s="4" t="s">
        <v>296</v>
      </c>
      <c r="F31" s="4"/>
    </row>
    <row r="32" spans="1:6" ht="23.4" customHeight="1" x14ac:dyDescent="0.3">
      <c r="A32" s="96"/>
      <c r="B32" s="82"/>
      <c r="C32" s="8" t="s">
        <v>15</v>
      </c>
      <c r="D32" s="57" t="s">
        <v>39</v>
      </c>
      <c r="E32" s="4" t="s">
        <v>296</v>
      </c>
      <c r="F32" s="4"/>
    </row>
    <row r="33" spans="1:6" ht="23.4" customHeight="1" x14ac:dyDescent="0.3">
      <c r="A33" s="96"/>
      <c r="B33" s="86">
        <f>B23+1</f>
        <v>45995</v>
      </c>
      <c r="C33" s="87"/>
      <c r="D33" s="87"/>
      <c r="E33" s="87"/>
      <c r="F33" s="87"/>
    </row>
    <row r="34" spans="1:6" ht="23.4" customHeight="1" x14ac:dyDescent="0.3">
      <c r="A34" s="96"/>
      <c r="B34" s="82" t="str">
        <f>TEXT(B33,"gggg")</f>
        <v>Perşembe</v>
      </c>
      <c r="C34" s="8" t="s">
        <v>6</v>
      </c>
      <c r="D34" s="57" t="s">
        <v>39</v>
      </c>
      <c r="E34" s="18" t="s">
        <v>107</v>
      </c>
      <c r="F34" s="84" t="s">
        <v>97</v>
      </c>
    </row>
    <row r="35" spans="1:6" ht="23.4" customHeight="1" x14ac:dyDescent="0.3">
      <c r="A35" s="96"/>
      <c r="B35" s="82"/>
      <c r="C35" s="8" t="s">
        <v>7</v>
      </c>
      <c r="D35" s="57" t="s">
        <v>39</v>
      </c>
      <c r="E35" s="18" t="s">
        <v>107</v>
      </c>
      <c r="F35" s="84"/>
    </row>
    <row r="36" spans="1:6" ht="23.4" customHeight="1" x14ac:dyDescent="0.3">
      <c r="A36" s="96"/>
      <c r="B36" s="82"/>
      <c r="C36" s="8" t="s">
        <v>8</v>
      </c>
      <c r="D36" s="57" t="s">
        <v>39</v>
      </c>
      <c r="E36" s="18" t="s">
        <v>107</v>
      </c>
      <c r="F36" s="84"/>
    </row>
    <row r="37" spans="1:6" ht="23.4" customHeight="1" x14ac:dyDescent="0.3">
      <c r="A37" s="96"/>
      <c r="B37" s="82"/>
      <c r="C37" s="8" t="s">
        <v>9</v>
      </c>
      <c r="D37" s="57" t="s">
        <v>39</v>
      </c>
      <c r="E37" s="18" t="s">
        <v>107</v>
      </c>
      <c r="F37" s="84"/>
    </row>
    <row r="38" spans="1:6" ht="23.4" customHeight="1" x14ac:dyDescent="0.3">
      <c r="A38" s="96"/>
      <c r="B38" s="82"/>
      <c r="C38" s="8" t="s">
        <v>128</v>
      </c>
      <c r="D38" s="85" t="s">
        <v>11</v>
      </c>
      <c r="E38" s="85"/>
      <c r="F38" s="85"/>
    </row>
    <row r="39" spans="1:6" ht="23.4" customHeight="1" x14ac:dyDescent="0.3">
      <c r="A39" s="96"/>
      <c r="B39" s="82"/>
      <c r="C39" s="8" t="s">
        <v>12</v>
      </c>
      <c r="D39" s="57" t="s">
        <v>39</v>
      </c>
      <c r="E39" s="4" t="s">
        <v>296</v>
      </c>
      <c r="F39" s="5"/>
    </row>
    <row r="40" spans="1:6" ht="23.4" customHeight="1" x14ac:dyDescent="0.3">
      <c r="A40" s="96"/>
      <c r="B40" s="82"/>
      <c r="C40" s="8" t="s">
        <v>13</v>
      </c>
      <c r="D40" s="57" t="s">
        <v>39</v>
      </c>
      <c r="E40" s="4" t="s">
        <v>296</v>
      </c>
      <c r="F40" s="5"/>
    </row>
    <row r="41" spans="1:6" ht="23.4" customHeight="1" x14ac:dyDescent="0.3">
      <c r="A41" s="96"/>
      <c r="B41" s="82"/>
      <c r="C41" s="8" t="s">
        <v>14</v>
      </c>
      <c r="D41" s="57"/>
      <c r="E41" s="4" t="s">
        <v>21</v>
      </c>
      <c r="F41" s="4"/>
    </row>
    <row r="42" spans="1:6" ht="23.4" customHeight="1" x14ac:dyDescent="0.3">
      <c r="A42" s="96"/>
      <c r="B42" s="82"/>
      <c r="C42" s="8" t="s">
        <v>15</v>
      </c>
      <c r="D42" s="57"/>
      <c r="E42" s="4" t="s">
        <v>21</v>
      </c>
      <c r="F42" s="4"/>
    </row>
    <row r="43" spans="1:6" ht="23.4" customHeight="1" x14ac:dyDescent="0.3">
      <c r="A43" s="96"/>
      <c r="B43" s="86">
        <f>B33+1</f>
        <v>45996</v>
      </c>
      <c r="C43" s="87"/>
      <c r="D43" s="87"/>
      <c r="E43" s="87"/>
      <c r="F43" s="87"/>
    </row>
    <row r="44" spans="1:6" ht="23.4" customHeight="1" x14ac:dyDescent="0.3">
      <c r="A44" s="96"/>
      <c r="B44" s="82" t="str">
        <f>TEXT(B43,"gggg")</f>
        <v>Cuma</v>
      </c>
      <c r="C44" s="8" t="s">
        <v>6</v>
      </c>
      <c r="D44" s="57"/>
      <c r="E44" s="5" t="s">
        <v>22</v>
      </c>
      <c r="F44" s="5"/>
    </row>
    <row r="45" spans="1:6" ht="23.4" customHeight="1" x14ac:dyDescent="0.3">
      <c r="A45" s="96"/>
      <c r="B45" s="82"/>
      <c r="C45" s="8" t="s">
        <v>7</v>
      </c>
      <c r="D45" s="57" t="s">
        <v>31</v>
      </c>
      <c r="E45" s="4" t="s">
        <v>176</v>
      </c>
      <c r="F45" s="1" t="s">
        <v>114</v>
      </c>
    </row>
    <row r="46" spans="1:6" ht="23.4" customHeight="1" x14ac:dyDescent="0.3">
      <c r="A46" s="96"/>
      <c r="B46" s="82"/>
      <c r="C46" s="8" t="s">
        <v>8</v>
      </c>
      <c r="D46" s="57" t="s">
        <v>31</v>
      </c>
      <c r="E46" s="5" t="s">
        <v>176</v>
      </c>
      <c r="F46" s="1" t="s">
        <v>114</v>
      </c>
    </row>
    <row r="47" spans="1:6" ht="23.4" customHeight="1" x14ac:dyDescent="0.3">
      <c r="A47" s="96"/>
      <c r="B47" s="82"/>
      <c r="C47" s="8" t="s">
        <v>9</v>
      </c>
      <c r="D47" s="57"/>
      <c r="E47" s="4" t="s">
        <v>21</v>
      </c>
      <c r="F47" s="4"/>
    </row>
    <row r="48" spans="1:6" ht="23.4" customHeight="1" x14ac:dyDescent="0.3">
      <c r="A48" s="96"/>
      <c r="B48" s="82"/>
      <c r="C48" s="8" t="s">
        <v>127</v>
      </c>
      <c r="D48" s="85" t="s">
        <v>11</v>
      </c>
      <c r="E48" s="85"/>
      <c r="F48" s="85"/>
    </row>
    <row r="49" spans="1:6" ht="23.4" customHeight="1" x14ac:dyDescent="0.3">
      <c r="A49" s="96"/>
      <c r="B49" s="82"/>
      <c r="C49" s="8" t="s">
        <v>12</v>
      </c>
      <c r="D49" s="57" t="s">
        <v>31</v>
      </c>
      <c r="E49" s="5" t="s">
        <v>175</v>
      </c>
      <c r="F49" s="5" t="s">
        <v>339</v>
      </c>
    </row>
    <row r="50" spans="1:6" ht="23.4" customHeight="1" x14ac:dyDescent="0.3">
      <c r="A50" s="96"/>
      <c r="B50" s="82"/>
      <c r="C50" s="8" t="s">
        <v>13</v>
      </c>
      <c r="D50" s="57" t="s">
        <v>31</v>
      </c>
      <c r="E50" s="5" t="s">
        <v>175</v>
      </c>
      <c r="F50" s="5" t="s">
        <v>339</v>
      </c>
    </row>
    <row r="51" spans="1:6" ht="23.4" customHeight="1" x14ac:dyDescent="0.3">
      <c r="A51" s="96"/>
      <c r="B51" s="82"/>
      <c r="C51" s="8" t="s">
        <v>14</v>
      </c>
      <c r="D51" s="57"/>
      <c r="E51" s="4" t="s">
        <v>21</v>
      </c>
      <c r="F51" s="4"/>
    </row>
    <row r="52" spans="1:6" ht="23.4" customHeight="1" x14ac:dyDescent="0.3">
      <c r="A52" s="96"/>
      <c r="B52" s="82"/>
      <c r="C52" s="8" t="s">
        <v>15</v>
      </c>
      <c r="D52" s="57"/>
      <c r="E52" s="4" t="s">
        <v>21</v>
      </c>
      <c r="F52" s="4"/>
    </row>
    <row r="53" spans="1:6" ht="23.4" customHeight="1" x14ac:dyDescent="0.3">
      <c r="A53" s="8" t="s">
        <v>0</v>
      </c>
      <c r="B53" s="8" t="s">
        <v>1</v>
      </c>
      <c r="C53" s="3" t="s">
        <v>2</v>
      </c>
      <c r="D53" s="3" t="s">
        <v>16</v>
      </c>
      <c r="E53" s="3" t="s">
        <v>3</v>
      </c>
      <c r="F53" s="14" t="s">
        <v>4</v>
      </c>
    </row>
    <row r="54" spans="1:6" ht="23.4" customHeight="1" x14ac:dyDescent="0.3">
      <c r="A54" s="96" t="str">
        <f>MID(A3,1,SEARCH(".",A3,1)-1)+1&amp;". HAFTA"</f>
        <v>2. HAFTA</v>
      </c>
      <c r="B54" s="86">
        <f>B43+3</f>
        <v>45999</v>
      </c>
      <c r="C54" s="87"/>
      <c r="D54" s="87"/>
      <c r="E54" s="87"/>
      <c r="F54" s="87"/>
    </row>
    <row r="55" spans="1:6" ht="23.4" customHeight="1" x14ac:dyDescent="0.3">
      <c r="A55" s="96"/>
      <c r="B55" s="82" t="str">
        <f>TEXT(B54,"gggg")</f>
        <v>Pazartesi</v>
      </c>
      <c r="C55" s="8" t="s">
        <v>6</v>
      </c>
      <c r="D55" s="57"/>
      <c r="E55" s="4" t="s">
        <v>21</v>
      </c>
      <c r="F55" s="5"/>
    </row>
    <row r="56" spans="1:6" ht="23.4" customHeight="1" x14ac:dyDescent="0.3">
      <c r="A56" s="96"/>
      <c r="B56" s="82"/>
      <c r="C56" s="8" t="s">
        <v>7</v>
      </c>
      <c r="D56" s="57"/>
      <c r="E56" s="4" t="s">
        <v>21</v>
      </c>
      <c r="F56" s="5"/>
    </row>
    <row r="57" spans="1:6" ht="23.4" customHeight="1" x14ac:dyDescent="0.3">
      <c r="A57" s="96"/>
      <c r="B57" s="82"/>
      <c r="C57" s="8" t="s">
        <v>8</v>
      </c>
      <c r="D57" s="57" t="s">
        <v>31</v>
      </c>
      <c r="E57" s="5" t="s">
        <v>258</v>
      </c>
      <c r="F57" s="4" t="s">
        <v>249</v>
      </c>
    </row>
    <row r="58" spans="1:6" ht="23.4" customHeight="1" x14ac:dyDescent="0.3">
      <c r="A58" s="96"/>
      <c r="B58" s="82"/>
      <c r="C58" s="8" t="s">
        <v>9</v>
      </c>
      <c r="D58" s="57" t="s">
        <v>31</v>
      </c>
      <c r="E58" s="5" t="s">
        <v>258</v>
      </c>
      <c r="F58" s="4" t="s">
        <v>249</v>
      </c>
    </row>
    <row r="59" spans="1:6" ht="23.4" customHeight="1" x14ac:dyDescent="0.3">
      <c r="A59" s="96"/>
      <c r="B59" s="82"/>
      <c r="C59" s="8" t="s">
        <v>128</v>
      </c>
      <c r="D59" s="85" t="s">
        <v>11</v>
      </c>
      <c r="E59" s="85"/>
      <c r="F59" s="85"/>
    </row>
    <row r="60" spans="1:6" ht="23.4" customHeight="1" x14ac:dyDescent="0.3">
      <c r="A60" s="96"/>
      <c r="B60" s="82"/>
      <c r="C60" s="8" t="s">
        <v>12</v>
      </c>
      <c r="D60" s="57"/>
      <c r="E60" s="4" t="s">
        <v>21</v>
      </c>
      <c r="F60" s="5"/>
    </row>
    <row r="61" spans="1:6" ht="23.4" customHeight="1" x14ac:dyDescent="0.3">
      <c r="A61" s="96"/>
      <c r="B61" s="82"/>
      <c r="C61" s="8" t="s">
        <v>13</v>
      </c>
      <c r="D61" s="57" t="s">
        <v>31</v>
      </c>
      <c r="E61" s="5" t="s">
        <v>259</v>
      </c>
      <c r="F61" s="4" t="s">
        <v>249</v>
      </c>
    </row>
    <row r="62" spans="1:6" ht="23.4" customHeight="1" x14ac:dyDescent="0.3">
      <c r="A62" s="96"/>
      <c r="B62" s="82"/>
      <c r="C62" s="8" t="s">
        <v>14</v>
      </c>
      <c r="D62" s="57" t="s">
        <v>31</v>
      </c>
      <c r="E62" s="5" t="s">
        <v>259</v>
      </c>
      <c r="F62" s="4" t="s">
        <v>249</v>
      </c>
    </row>
    <row r="63" spans="1:6" ht="23.4" customHeight="1" x14ac:dyDescent="0.3">
      <c r="A63" s="96"/>
      <c r="B63" s="82"/>
      <c r="C63" s="8" t="s">
        <v>15</v>
      </c>
      <c r="D63" s="57"/>
      <c r="E63" s="4" t="s">
        <v>21</v>
      </c>
      <c r="F63" s="5"/>
    </row>
    <row r="64" spans="1:6" ht="23.4" customHeight="1" x14ac:dyDescent="0.3">
      <c r="A64" s="96"/>
      <c r="B64" s="86">
        <f>B54+1</f>
        <v>46000</v>
      </c>
      <c r="C64" s="87"/>
      <c r="D64" s="87"/>
      <c r="E64" s="87"/>
      <c r="F64" s="87"/>
    </row>
    <row r="65" spans="1:6" ht="23.4" customHeight="1" x14ac:dyDescent="0.3">
      <c r="A65" s="96"/>
      <c r="B65" s="82" t="str">
        <f>TEXT(B64,"gggg")</f>
        <v>Salı</v>
      </c>
      <c r="C65" s="8" t="s">
        <v>6</v>
      </c>
      <c r="D65" s="59"/>
      <c r="E65" s="4" t="s">
        <v>21</v>
      </c>
      <c r="F65" s="59"/>
    </row>
    <row r="66" spans="1:6" ht="23.4" customHeight="1" x14ac:dyDescent="0.3">
      <c r="A66" s="96"/>
      <c r="B66" s="82"/>
      <c r="C66" s="8" t="s">
        <v>7</v>
      </c>
      <c r="D66" s="57"/>
      <c r="E66" s="4" t="s">
        <v>21</v>
      </c>
      <c r="F66" s="4"/>
    </row>
    <row r="67" spans="1:6" ht="23.4" customHeight="1" x14ac:dyDescent="0.3">
      <c r="A67" s="96"/>
      <c r="B67" s="82"/>
      <c r="C67" s="8" t="s">
        <v>8</v>
      </c>
      <c r="D67" s="57" t="s">
        <v>31</v>
      </c>
      <c r="E67" s="5" t="s">
        <v>177</v>
      </c>
      <c r="F67" s="5" t="s">
        <v>327</v>
      </c>
    </row>
    <row r="68" spans="1:6" ht="23.4" customHeight="1" x14ac:dyDescent="0.3">
      <c r="A68" s="96"/>
      <c r="B68" s="82"/>
      <c r="C68" s="8" t="s">
        <v>9</v>
      </c>
      <c r="D68" s="57" t="s">
        <v>31</v>
      </c>
      <c r="E68" s="5" t="s">
        <v>177</v>
      </c>
      <c r="F68" s="5" t="s">
        <v>327</v>
      </c>
    </row>
    <row r="69" spans="1:6" ht="23.4" customHeight="1" x14ac:dyDescent="0.3">
      <c r="A69" s="96"/>
      <c r="B69" s="82"/>
      <c r="C69" s="8" t="s">
        <v>128</v>
      </c>
      <c r="D69" s="85" t="s">
        <v>11</v>
      </c>
      <c r="E69" s="85"/>
      <c r="F69" s="85"/>
    </row>
    <row r="70" spans="1:6" ht="23.4" customHeight="1" x14ac:dyDescent="0.3">
      <c r="A70" s="96"/>
      <c r="B70" s="82"/>
      <c r="C70" s="8" t="s">
        <v>12</v>
      </c>
      <c r="D70" s="57" t="s">
        <v>31</v>
      </c>
      <c r="E70" s="5" t="s">
        <v>177</v>
      </c>
      <c r="F70" s="5" t="s">
        <v>327</v>
      </c>
    </row>
    <row r="71" spans="1:6" ht="23.4" customHeight="1" x14ac:dyDescent="0.3">
      <c r="A71" s="96"/>
      <c r="B71" s="82"/>
      <c r="C71" s="8" t="s">
        <v>13</v>
      </c>
      <c r="D71" s="57"/>
      <c r="E71" s="4" t="s">
        <v>21</v>
      </c>
      <c r="F71" s="4"/>
    </row>
    <row r="72" spans="1:6" ht="23.4" customHeight="1" x14ac:dyDescent="0.3">
      <c r="A72" s="96"/>
      <c r="B72" s="82"/>
      <c r="C72" s="8" t="s">
        <v>14</v>
      </c>
      <c r="D72" s="57" t="s">
        <v>31</v>
      </c>
      <c r="E72" s="5" t="s">
        <v>260</v>
      </c>
      <c r="F72" s="4" t="s">
        <v>249</v>
      </c>
    </row>
    <row r="73" spans="1:6" ht="23.4" customHeight="1" x14ac:dyDescent="0.3">
      <c r="A73" s="96"/>
      <c r="B73" s="82"/>
      <c r="C73" s="8" t="s">
        <v>15</v>
      </c>
      <c r="D73" s="57" t="s">
        <v>31</v>
      </c>
      <c r="E73" s="5" t="s">
        <v>260</v>
      </c>
      <c r="F73" s="4" t="s">
        <v>249</v>
      </c>
    </row>
    <row r="74" spans="1:6" ht="23.4" customHeight="1" x14ac:dyDescent="0.3">
      <c r="A74" s="96"/>
      <c r="B74" s="86">
        <f>B64+1</f>
        <v>46001</v>
      </c>
      <c r="C74" s="87"/>
      <c r="D74" s="87"/>
      <c r="E74" s="87"/>
      <c r="F74" s="87"/>
    </row>
    <row r="75" spans="1:6" ht="23.4" customHeight="1" x14ac:dyDescent="0.3">
      <c r="A75" s="96"/>
      <c r="B75" s="82" t="str">
        <f>TEXT(B74,"gggg")</f>
        <v>Çarşamba</v>
      </c>
      <c r="C75" s="8" t="s">
        <v>6</v>
      </c>
      <c r="D75" s="57"/>
      <c r="E75" s="4" t="s">
        <v>21</v>
      </c>
      <c r="F75" s="5"/>
    </row>
    <row r="76" spans="1:6" ht="23.4" customHeight="1" x14ac:dyDescent="0.3">
      <c r="A76" s="96"/>
      <c r="B76" s="82"/>
      <c r="C76" s="8" t="s">
        <v>7</v>
      </c>
      <c r="D76" s="57" t="s">
        <v>31</v>
      </c>
      <c r="E76" s="5" t="s">
        <v>180</v>
      </c>
      <c r="F76" s="5" t="s">
        <v>328</v>
      </c>
    </row>
    <row r="77" spans="1:6" ht="23.4" customHeight="1" x14ac:dyDescent="0.3">
      <c r="A77" s="96"/>
      <c r="B77" s="82"/>
      <c r="C77" s="8" t="s">
        <v>8</v>
      </c>
      <c r="D77" s="57" t="s">
        <v>31</v>
      </c>
      <c r="E77" s="5" t="s">
        <v>180</v>
      </c>
      <c r="F77" s="5" t="s">
        <v>328</v>
      </c>
    </row>
    <row r="78" spans="1:6" ht="23.4" customHeight="1" x14ac:dyDescent="0.3">
      <c r="A78" s="96"/>
      <c r="B78" s="82"/>
      <c r="C78" s="8" t="s">
        <v>9</v>
      </c>
      <c r="D78" s="57" t="s">
        <v>31</v>
      </c>
      <c r="E78" s="5" t="s">
        <v>341</v>
      </c>
      <c r="F78" s="5" t="s">
        <v>64</v>
      </c>
    </row>
    <row r="79" spans="1:6" ht="23.4" customHeight="1" x14ac:dyDescent="0.3">
      <c r="A79" s="96"/>
      <c r="B79" s="82"/>
      <c r="C79" s="8" t="s">
        <v>128</v>
      </c>
      <c r="D79" s="85" t="s">
        <v>11</v>
      </c>
      <c r="E79" s="85"/>
      <c r="F79" s="85"/>
    </row>
    <row r="80" spans="1:6" ht="23.4" customHeight="1" x14ac:dyDescent="0.3">
      <c r="A80" s="96"/>
      <c r="B80" s="82"/>
      <c r="C80" s="8" t="s">
        <v>12</v>
      </c>
      <c r="D80" s="57" t="s">
        <v>31</v>
      </c>
      <c r="E80" s="29" t="s">
        <v>24</v>
      </c>
      <c r="F80" s="5"/>
    </row>
    <row r="81" spans="1:6" ht="23.4" customHeight="1" x14ac:dyDescent="0.3">
      <c r="A81" s="96"/>
      <c r="B81" s="82"/>
      <c r="C81" s="8" t="s">
        <v>13</v>
      </c>
      <c r="D81" s="57" t="s">
        <v>31</v>
      </c>
      <c r="E81" s="30" t="s">
        <v>23</v>
      </c>
      <c r="F81" s="4"/>
    </row>
    <row r="82" spans="1:6" ht="23.4" customHeight="1" x14ac:dyDescent="0.3">
      <c r="A82" s="96"/>
      <c r="B82" s="82"/>
      <c r="C82" s="8" t="s">
        <v>14</v>
      </c>
      <c r="D82" s="57"/>
      <c r="E82" s="4" t="s">
        <v>21</v>
      </c>
      <c r="F82" s="4"/>
    </row>
    <row r="83" spans="1:6" ht="23.4" customHeight="1" x14ac:dyDescent="0.3">
      <c r="A83" s="96"/>
      <c r="B83" s="82"/>
      <c r="C83" s="8" t="s">
        <v>15</v>
      </c>
      <c r="D83" s="57"/>
      <c r="E83" s="4" t="s">
        <v>21</v>
      </c>
      <c r="F83" s="4"/>
    </row>
    <row r="84" spans="1:6" ht="23.4" customHeight="1" x14ac:dyDescent="0.3">
      <c r="A84" s="96"/>
      <c r="B84" s="86">
        <f>B74+1</f>
        <v>46002</v>
      </c>
      <c r="C84" s="87"/>
      <c r="D84" s="87"/>
      <c r="E84" s="87"/>
      <c r="F84" s="87"/>
    </row>
    <row r="85" spans="1:6" ht="23.4" customHeight="1" x14ac:dyDescent="0.3">
      <c r="A85" s="96"/>
      <c r="B85" s="82" t="str">
        <f>TEXT(B84,"gggg")</f>
        <v>Perşembe</v>
      </c>
      <c r="C85" s="8" t="s">
        <v>6</v>
      </c>
      <c r="D85" s="57"/>
      <c r="E85" s="4" t="s">
        <v>21</v>
      </c>
      <c r="F85" s="5"/>
    </row>
    <row r="86" spans="1:6" ht="23.4" customHeight="1" x14ac:dyDescent="0.3">
      <c r="A86" s="96"/>
      <c r="B86" s="82"/>
      <c r="C86" s="8" t="s">
        <v>7</v>
      </c>
      <c r="D86" s="57"/>
      <c r="E86" s="4" t="s">
        <v>21</v>
      </c>
      <c r="F86" s="5"/>
    </row>
    <row r="87" spans="1:6" ht="23.4" customHeight="1" x14ac:dyDescent="0.3">
      <c r="A87" s="96"/>
      <c r="B87" s="82"/>
      <c r="C87" s="8" t="s">
        <v>8</v>
      </c>
      <c r="D87" s="57" t="s">
        <v>31</v>
      </c>
      <c r="E87" s="5" t="s">
        <v>345</v>
      </c>
      <c r="F87" s="5" t="s">
        <v>114</v>
      </c>
    </row>
    <row r="88" spans="1:6" ht="23.4" customHeight="1" x14ac:dyDescent="0.3">
      <c r="A88" s="96"/>
      <c r="B88" s="82"/>
      <c r="C88" s="8" t="s">
        <v>9</v>
      </c>
      <c r="D88" s="57" t="s">
        <v>31</v>
      </c>
      <c r="E88" s="5" t="s">
        <v>345</v>
      </c>
      <c r="F88" s="5" t="s">
        <v>114</v>
      </c>
    </row>
    <row r="89" spans="1:6" ht="23.4" customHeight="1" x14ac:dyDescent="0.3">
      <c r="A89" s="96"/>
      <c r="B89" s="82"/>
      <c r="C89" s="8" t="s">
        <v>128</v>
      </c>
      <c r="D89" s="85" t="s">
        <v>11</v>
      </c>
      <c r="E89" s="85"/>
      <c r="F89" s="85"/>
    </row>
    <row r="90" spans="1:6" ht="23.4" customHeight="1" x14ac:dyDescent="0.3">
      <c r="A90" s="96"/>
      <c r="B90" s="82"/>
      <c r="C90" s="8" t="s">
        <v>12</v>
      </c>
      <c r="D90" s="57"/>
      <c r="E90" s="4" t="s">
        <v>21</v>
      </c>
      <c r="F90" s="5"/>
    </row>
    <row r="91" spans="1:6" ht="23.4" customHeight="1" x14ac:dyDescent="0.3">
      <c r="A91" s="96"/>
      <c r="B91" s="82"/>
      <c r="C91" s="8" t="s">
        <v>13</v>
      </c>
      <c r="D91" s="57" t="s">
        <v>31</v>
      </c>
      <c r="E91" s="5" t="s">
        <v>261</v>
      </c>
      <c r="F91" s="4" t="s">
        <v>249</v>
      </c>
    </row>
    <row r="92" spans="1:6" ht="23.4" customHeight="1" x14ac:dyDescent="0.3">
      <c r="A92" s="96"/>
      <c r="B92" s="82"/>
      <c r="C92" s="8" t="s">
        <v>14</v>
      </c>
      <c r="D92" s="57" t="s">
        <v>31</v>
      </c>
      <c r="E92" s="5" t="s">
        <v>261</v>
      </c>
      <c r="F92" s="4" t="s">
        <v>249</v>
      </c>
    </row>
    <row r="93" spans="1:6" ht="23.4" customHeight="1" x14ac:dyDescent="0.3">
      <c r="A93" s="96"/>
      <c r="B93" s="82"/>
      <c r="C93" s="8" t="s">
        <v>15</v>
      </c>
      <c r="D93" s="57"/>
      <c r="E93" s="4" t="s">
        <v>21</v>
      </c>
      <c r="F93" s="5"/>
    </row>
    <row r="94" spans="1:6" ht="23.4" customHeight="1" x14ac:dyDescent="0.3">
      <c r="A94" s="96"/>
      <c r="B94" s="86">
        <f>B84+1</f>
        <v>46003</v>
      </c>
      <c r="C94" s="87"/>
      <c r="D94" s="87"/>
      <c r="E94" s="87"/>
      <c r="F94" s="87"/>
    </row>
    <row r="95" spans="1:6" ht="23.4" customHeight="1" x14ac:dyDescent="0.3">
      <c r="A95" s="96"/>
      <c r="B95" s="82" t="str">
        <f>TEXT(B94,"gggg")</f>
        <v>Cuma</v>
      </c>
      <c r="C95" s="8" t="s">
        <v>6</v>
      </c>
      <c r="D95" s="57"/>
      <c r="E95" s="4" t="s">
        <v>21</v>
      </c>
      <c r="F95" s="5"/>
    </row>
    <row r="96" spans="1:6" ht="23.4" customHeight="1" x14ac:dyDescent="0.3">
      <c r="A96" s="96"/>
      <c r="B96" s="82"/>
      <c r="C96" s="8" t="s">
        <v>7</v>
      </c>
      <c r="D96" s="57"/>
      <c r="E96" s="4" t="s">
        <v>21</v>
      </c>
      <c r="F96" s="5"/>
    </row>
    <row r="97" spans="1:6" ht="23.4" customHeight="1" x14ac:dyDescent="0.3">
      <c r="A97" s="96"/>
      <c r="B97" s="82"/>
      <c r="C97" s="8" t="s">
        <v>8</v>
      </c>
      <c r="D97" s="57" t="s">
        <v>31</v>
      </c>
      <c r="E97" s="5" t="s">
        <v>181</v>
      </c>
      <c r="F97" s="5" t="s">
        <v>328</v>
      </c>
    </row>
    <row r="98" spans="1:6" ht="23.4" customHeight="1" x14ac:dyDescent="0.3">
      <c r="A98" s="96"/>
      <c r="B98" s="82"/>
      <c r="C98" s="8" t="s">
        <v>9</v>
      </c>
      <c r="D98" s="57" t="s">
        <v>31</v>
      </c>
      <c r="E98" s="5" t="s">
        <v>181</v>
      </c>
      <c r="F98" s="5" t="s">
        <v>328</v>
      </c>
    </row>
    <row r="99" spans="1:6" ht="23.4" customHeight="1" x14ac:dyDescent="0.3">
      <c r="A99" s="96"/>
      <c r="B99" s="82"/>
      <c r="C99" s="8" t="s">
        <v>127</v>
      </c>
      <c r="D99" s="85" t="s">
        <v>11</v>
      </c>
      <c r="E99" s="85"/>
      <c r="F99" s="85"/>
    </row>
    <row r="100" spans="1:6" ht="23.4" customHeight="1" x14ac:dyDescent="0.3">
      <c r="A100" s="96"/>
      <c r="B100" s="82"/>
      <c r="C100" s="8" t="s">
        <v>17</v>
      </c>
      <c r="D100" s="57"/>
      <c r="E100" s="5" t="s">
        <v>22</v>
      </c>
      <c r="F100" s="5"/>
    </row>
    <row r="101" spans="1:6" ht="23.4" customHeight="1" x14ac:dyDescent="0.3">
      <c r="A101" s="96"/>
      <c r="B101" s="82"/>
      <c r="C101" s="8" t="s">
        <v>18</v>
      </c>
      <c r="D101" s="57" t="s">
        <v>31</v>
      </c>
      <c r="E101" s="5" t="s">
        <v>262</v>
      </c>
      <c r="F101" s="4" t="s">
        <v>249</v>
      </c>
    </row>
    <row r="102" spans="1:6" ht="23.4" customHeight="1" x14ac:dyDescent="0.3">
      <c r="A102" s="96"/>
      <c r="B102" s="82"/>
      <c r="C102" s="8" t="s">
        <v>19</v>
      </c>
      <c r="D102" s="57" t="s">
        <v>31</v>
      </c>
      <c r="E102" s="5" t="s">
        <v>262</v>
      </c>
      <c r="F102" s="4" t="s">
        <v>249</v>
      </c>
    </row>
    <row r="103" spans="1:6" ht="23.4" customHeight="1" x14ac:dyDescent="0.3">
      <c r="A103" s="96"/>
      <c r="B103" s="82"/>
      <c r="C103" s="8" t="s">
        <v>20</v>
      </c>
      <c r="D103" s="57"/>
      <c r="E103" s="4" t="s">
        <v>21</v>
      </c>
      <c r="F103" s="5"/>
    </row>
    <row r="104" spans="1:6" ht="23.4" customHeight="1" x14ac:dyDescent="0.3">
      <c r="A104" s="8" t="s">
        <v>0</v>
      </c>
      <c r="B104" s="8" t="s">
        <v>1</v>
      </c>
      <c r="C104" s="3" t="s">
        <v>2</v>
      </c>
      <c r="D104" s="3" t="s">
        <v>16</v>
      </c>
      <c r="E104" s="3" t="s">
        <v>3</v>
      </c>
      <c r="F104" s="14" t="s">
        <v>4</v>
      </c>
    </row>
    <row r="105" spans="1:6" ht="23.4" customHeight="1" x14ac:dyDescent="0.3">
      <c r="A105" s="96" t="str">
        <f>MID(A54,1,SEARCH(".",A54,1)-1)+1&amp;". HAFTA"</f>
        <v>3. HAFTA</v>
      </c>
      <c r="B105" s="86">
        <f>B94+3</f>
        <v>46006</v>
      </c>
      <c r="C105" s="87"/>
      <c r="D105" s="87"/>
      <c r="E105" s="87"/>
      <c r="F105" s="87"/>
    </row>
    <row r="106" spans="1:6" ht="23.4" customHeight="1" x14ac:dyDescent="0.3">
      <c r="A106" s="96"/>
      <c r="B106" s="82" t="str">
        <f>TEXT(B105,"gggg")</f>
        <v>Pazartesi</v>
      </c>
      <c r="C106" s="8" t="s">
        <v>6</v>
      </c>
      <c r="D106" s="60" t="s">
        <v>39</v>
      </c>
      <c r="E106" s="5" t="s">
        <v>346</v>
      </c>
      <c r="F106" s="101" t="s">
        <v>356</v>
      </c>
    </row>
    <row r="107" spans="1:6" ht="23.4" customHeight="1" x14ac:dyDescent="0.3">
      <c r="A107" s="96"/>
      <c r="B107" s="82"/>
      <c r="C107" s="8" t="s">
        <v>7</v>
      </c>
      <c r="D107" s="60" t="s">
        <v>39</v>
      </c>
      <c r="E107" s="5" t="s">
        <v>346</v>
      </c>
      <c r="F107" s="101"/>
    </row>
    <row r="108" spans="1:6" ht="23.4" customHeight="1" x14ac:dyDescent="0.3">
      <c r="A108" s="96"/>
      <c r="B108" s="82"/>
      <c r="C108" s="8" t="s">
        <v>8</v>
      </c>
      <c r="D108" s="60" t="s">
        <v>39</v>
      </c>
      <c r="E108" s="5" t="s">
        <v>347</v>
      </c>
      <c r="F108" s="101"/>
    </row>
    <row r="109" spans="1:6" ht="23.4" customHeight="1" x14ac:dyDescent="0.3">
      <c r="A109" s="96"/>
      <c r="B109" s="82"/>
      <c r="C109" s="8" t="s">
        <v>9</v>
      </c>
      <c r="D109" s="60" t="s">
        <v>39</v>
      </c>
      <c r="E109" s="5" t="s">
        <v>347</v>
      </c>
      <c r="F109" s="101"/>
    </row>
    <row r="110" spans="1:6" ht="23.4" customHeight="1" x14ac:dyDescent="0.3">
      <c r="A110" s="96"/>
      <c r="B110" s="82"/>
      <c r="C110" s="8" t="s">
        <v>128</v>
      </c>
      <c r="D110" s="85" t="s">
        <v>11</v>
      </c>
      <c r="E110" s="85"/>
      <c r="F110" s="85"/>
    </row>
    <row r="111" spans="1:6" ht="23.4" customHeight="1" x14ac:dyDescent="0.3">
      <c r="A111" s="96"/>
      <c r="B111" s="82"/>
      <c r="C111" s="8" t="s">
        <v>12</v>
      </c>
      <c r="D111" s="57" t="s">
        <v>39</v>
      </c>
      <c r="E111" s="5" t="s">
        <v>296</v>
      </c>
      <c r="F111" s="4"/>
    </row>
    <row r="112" spans="1:6" ht="23.4" customHeight="1" x14ac:dyDescent="0.3">
      <c r="A112" s="96"/>
      <c r="B112" s="82"/>
      <c r="C112" s="8" t="s">
        <v>13</v>
      </c>
      <c r="D112" s="57" t="s">
        <v>39</v>
      </c>
      <c r="E112" s="5" t="s">
        <v>296</v>
      </c>
      <c r="F112" s="4"/>
    </row>
    <row r="113" spans="1:6" ht="23.4" customHeight="1" x14ac:dyDescent="0.3">
      <c r="A113" s="96"/>
      <c r="B113" s="82"/>
      <c r="C113" s="8" t="s">
        <v>14</v>
      </c>
      <c r="D113" s="57" t="s">
        <v>39</v>
      </c>
      <c r="E113" s="5" t="s">
        <v>296</v>
      </c>
      <c r="F113" s="4"/>
    </row>
    <row r="114" spans="1:6" ht="23.4" customHeight="1" x14ac:dyDescent="0.3">
      <c r="A114" s="96"/>
      <c r="B114" s="82"/>
      <c r="C114" s="8" t="s">
        <v>15</v>
      </c>
      <c r="D114" s="57" t="s">
        <v>39</v>
      </c>
      <c r="E114" s="5" t="s">
        <v>296</v>
      </c>
      <c r="F114" s="4"/>
    </row>
    <row r="115" spans="1:6" ht="23.4" customHeight="1" x14ac:dyDescent="0.3">
      <c r="A115" s="96"/>
      <c r="B115" s="86">
        <f>B105+1</f>
        <v>46007</v>
      </c>
      <c r="C115" s="87"/>
      <c r="D115" s="87"/>
      <c r="E115" s="87"/>
      <c r="F115" s="87"/>
    </row>
    <row r="116" spans="1:6" ht="23.4" customHeight="1" x14ac:dyDescent="0.3">
      <c r="A116" s="96"/>
      <c r="B116" s="82" t="str">
        <f>TEXT(B115,"gggg")</f>
        <v>Salı</v>
      </c>
      <c r="C116" s="8" t="s">
        <v>6</v>
      </c>
      <c r="D116" s="60" t="s">
        <v>39</v>
      </c>
      <c r="E116" s="5" t="s">
        <v>317</v>
      </c>
      <c r="F116" s="101" t="s">
        <v>351</v>
      </c>
    </row>
    <row r="117" spans="1:6" ht="23.4" customHeight="1" x14ac:dyDescent="0.3">
      <c r="A117" s="96"/>
      <c r="B117" s="82"/>
      <c r="C117" s="8" t="s">
        <v>7</v>
      </c>
      <c r="D117" s="60" t="s">
        <v>39</v>
      </c>
      <c r="E117" s="5" t="s">
        <v>317</v>
      </c>
      <c r="F117" s="101"/>
    </row>
    <row r="118" spans="1:6" ht="23.4" customHeight="1" x14ac:dyDescent="0.3">
      <c r="A118" s="96"/>
      <c r="B118" s="82"/>
      <c r="C118" s="8" t="s">
        <v>8</v>
      </c>
      <c r="D118" s="60" t="s">
        <v>39</v>
      </c>
      <c r="E118" s="5" t="s">
        <v>318</v>
      </c>
      <c r="F118" s="101"/>
    </row>
    <row r="119" spans="1:6" ht="23.4" customHeight="1" x14ac:dyDescent="0.3">
      <c r="A119" s="96"/>
      <c r="B119" s="82"/>
      <c r="C119" s="8" t="s">
        <v>9</v>
      </c>
      <c r="D119" s="60" t="s">
        <v>39</v>
      </c>
      <c r="E119" s="5" t="s">
        <v>318</v>
      </c>
      <c r="F119" s="101"/>
    </row>
    <row r="120" spans="1:6" ht="23.4" customHeight="1" x14ac:dyDescent="0.3">
      <c r="A120" s="96"/>
      <c r="B120" s="82"/>
      <c r="C120" s="8" t="s">
        <v>128</v>
      </c>
      <c r="D120" s="85" t="s">
        <v>11</v>
      </c>
      <c r="E120" s="85"/>
      <c r="F120" s="85"/>
    </row>
    <row r="121" spans="1:6" ht="23.4" customHeight="1" x14ac:dyDescent="0.3">
      <c r="A121" s="96"/>
      <c r="B121" s="82"/>
      <c r="C121" s="8" t="s">
        <v>12</v>
      </c>
      <c r="D121" s="57" t="s">
        <v>31</v>
      </c>
      <c r="E121" s="5" t="s">
        <v>182</v>
      </c>
      <c r="F121" s="5" t="s">
        <v>64</v>
      </c>
    </row>
    <row r="122" spans="1:6" ht="23.4" customHeight="1" x14ac:dyDescent="0.3">
      <c r="A122" s="96"/>
      <c r="B122" s="82"/>
      <c r="C122" s="8" t="s">
        <v>13</v>
      </c>
      <c r="D122" s="57" t="s">
        <v>31</v>
      </c>
      <c r="E122" s="5" t="s">
        <v>182</v>
      </c>
      <c r="F122" s="5" t="s">
        <v>64</v>
      </c>
    </row>
    <row r="123" spans="1:6" ht="23.4" customHeight="1" x14ac:dyDescent="0.3">
      <c r="A123" s="96"/>
      <c r="B123" s="82"/>
      <c r="C123" s="8" t="s">
        <v>14</v>
      </c>
      <c r="D123" s="57" t="s">
        <v>39</v>
      </c>
      <c r="E123" s="5" t="s">
        <v>296</v>
      </c>
      <c r="F123" s="4"/>
    </row>
    <row r="124" spans="1:6" ht="23.4" customHeight="1" x14ac:dyDescent="0.3">
      <c r="A124" s="96"/>
      <c r="B124" s="82"/>
      <c r="C124" s="8" t="s">
        <v>15</v>
      </c>
      <c r="D124" s="57" t="s">
        <v>39</v>
      </c>
      <c r="E124" s="5" t="s">
        <v>296</v>
      </c>
      <c r="F124" s="4"/>
    </row>
    <row r="125" spans="1:6" ht="23.4" customHeight="1" x14ac:dyDescent="0.3">
      <c r="A125" s="96"/>
      <c r="B125" s="86">
        <f>B115+1</f>
        <v>46008</v>
      </c>
      <c r="C125" s="87"/>
      <c r="D125" s="87"/>
      <c r="E125" s="87"/>
      <c r="F125" s="87"/>
    </row>
    <row r="126" spans="1:6" ht="23.4" customHeight="1" x14ac:dyDescent="0.3">
      <c r="A126" s="96"/>
      <c r="B126" s="82" t="str">
        <f>TEXT(B125,"gggg")</f>
        <v>Çarşamba</v>
      </c>
      <c r="C126" s="8" t="s">
        <v>6</v>
      </c>
      <c r="D126" s="57"/>
      <c r="E126" s="5" t="s">
        <v>21</v>
      </c>
      <c r="F126" s="4"/>
    </row>
    <row r="127" spans="1:6" ht="23.4" customHeight="1" x14ac:dyDescent="0.3">
      <c r="A127" s="96"/>
      <c r="B127" s="82"/>
      <c r="C127" s="8" t="s">
        <v>7</v>
      </c>
      <c r="D127" s="57" t="s">
        <v>31</v>
      </c>
      <c r="E127" s="5" t="s">
        <v>184</v>
      </c>
      <c r="F127" s="5" t="s">
        <v>64</v>
      </c>
    </row>
    <row r="128" spans="1:6" ht="23.4" customHeight="1" x14ac:dyDescent="0.3">
      <c r="A128" s="96"/>
      <c r="B128" s="82"/>
      <c r="C128" s="8" t="s">
        <v>8</v>
      </c>
      <c r="D128" s="57" t="s">
        <v>31</v>
      </c>
      <c r="E128" s="5" t="s">
        <v>184</v>
      </c>
      <c r="F128" s="5" t="s">
        <v>64</v>
      </c>
    </row>
    <row r="129" spans="1:6" ht="23.4" customHeight="1" x14ac:dyDescent="0.3">
      <c r="A129" s="96"/>
      <c r="B129" s="82"/>
      <c r="C129" s="8" t="s">
        <v>9</v>
      </c>
      <c r="D129" s="57"/>
      <c r="E129" s="5" t="s">
        <v>21</v>
      </c>
      <c r="F129" s="4"/>
    </row>
    <row r="130" spans="1:6" ht="23.4" customHeight="1" x14ac:dyDescent="0.3">
      <c r="A130" s="96"/>
      <c r="B130" s="82"/>
      <c r="C130" s="8" t="s">
        <v>128</v>
      </c>
      <c r="D130" s="85" t="s">
        <v>11</v>
      </c>
      <c r="E130" s="85"/>
      <c r="F130" s="85"/>
    </row>
    <row r="131" spans="1:6" ht="23.4" customHeight="1" x14ac:dyDescent="0.3">
      <c r="A131" s="96"/>
      <c r="B131" s="82"/>
      <c r="C131" s="8" t="s">
        <v>12</v>
      </c>
      <c r="D131" s="57" t="s">
        <v>31</v>
      </c>
      <c r="E131" s="29" t="s">
        <v>24</v>
      </c>
      <c r="F131" s="5"/>
    </row>
    <row r="132" spans="1:6" ht="23.4" customHeight="1" x14ac:dyDescent="0.3">
      <c r="A132" s="96"/>
      <c r="B132" s="82"/>
      <c r="C132" s="8" t="s">
        <v>13</v>
      </c>
      <c r="D132" s="57" t="s">
        <v>31</v>
      </c>
      <c r="E132" s="30" t="s">
        <v>23</v>
      </c>
      <c r="F132" s="4"/>
    </row>
    <row r="133" spans="1:6" ht="23.4" customHeight="1" x14ac:dyDescent="0.3">
      <c r="A133" s="96"/>
      <c r="B133" s="82"/>
      <c r="C133" s="8" t="s">
        <v>14</v>
      </c>
      <c r="D133" s="57" t="s">
        <v>31</v>
      </c>
      <c r="E133" s="5" t="s">
        <v>264</v>
      </c>
      <c r="F133" s="4" t="s">
        <v>249</v>
      </c>
    </row>
    <row r="134" spans="1:6" ht="23.4" customHeight="1" x14ac:dyDescent="0.3">
      <c r="A134" s="96"/>
      <c r="B134" s="82"/>
      <c r="C134" s="8" t="s">
        <v>15</v>
      </c>
      <c r="D134" s="57" t="s">
        <v>31</v>
      </c>
      <c r="E134" s="5" t="s">
        <v>265</v>
      </c>
      <c r="F134" s="4" t="s">
        <v>249</v>
      </c>
    </row>
    <row r="135" spans="1:6" ht="23.4" customHeight="1" x14ac:dyDescent="0.3">
      <c r="A135" s="96"/>
      <c r="B135" s="86">
        <f>B125+1</f>
        <v>46009</v>
      </c>
      <c r="C135" s="87"/>
      <c r="D135" s="87"/>
      <c r="E135" s="87"/>
      <c r="F135" s="87"/>
    </row>
    <row r="136" spans="1:6" ht="23.4" customHeight="1" x14ac:dyDescent="0.3">
      <c r="A136" s="96"/>
      <c r="B136" s="82" t="str">
        <f>TEXT(B135,"gggg")</f>
        <v>Perşembe</v>
      </c>
      <c r="C136" s="8" t="s">
        <v>6</v>
      </c>
      <c r="D136" s="57"/>
      <c r="E136" s="5" t="s">
        <v>21</v>
      </c>
      <c r="F136" s="5"/>
    </row>
    <row r="137" spans="1:6" ht="23.4" customHeight="1" x14ac:dyDescent="0.3">
      <c r="A137" s="96"/>
      <c r="B137" s="82"/>
      <c r="C137" s="8" t="s">
        <v>7</v>
      </c>
      <c r="D137" s="57" t="s">
        <v>31</v>
      </c>
      <c r="E137" s="5" t="s">
        <v>343</v>
      </c>
      <c r="F137" s="5" t="s">
        <v>114</v>
      </c>
    </row>
    <row r="138" spans="1:6" ht="23.4" customHeight="1" x14ac:dyDescent="0.3">
      <c r="A138" s="96"/>
      <c r="B138" s="82"/>
      <c r="C138" s="8" t="s">
        <v>8</v>
      </c>
      <c r="D138" s="57" t="s">
        <v>31</v>
      </c>
      <c r="E138" s="5" t="s">
        <v>343</v>
      </c>
      <c r="F138" s="5" t="s">
        <v>114</v>
      </c>
    </row>
    <row r="139" spans="1:6" ht="23.4" customHeight="1" x14ac:dyDescent="0.3">
      <c r="A139" s="96"/>
      <c r="B139" s="82"/>
      <c r="C139" s="8" t="s">
        <v>9</v>
      </c>
      <c r="D139" s="57" t="s">
        <v>31</v>
      </c>
      <c r="E139" s="1" t="s">
        <v>263</v>
      </c>
      <c r="F139" s="4" t="s">
        <v>249</v>
      </c>
    </row>
    <row r="140" spans="1:6" ht="23.4" customHeight="1" x14ac:dyDescent="0.3">
      <c r="A140" s="96"/>
      <c r="B140" s="82"/>
      <c r="C140" s="8" t="s">
        <v>128</v>
      </c>
      <c r="D140" s="85" t="s">
        <v>11</v>
      </c>
      <c r="E140" s="85"/>
      <c r="F140" s="85"/>
    </row>
    <row r="141" spans="1:6" ht="23.4" customHeight="1" x14ac:dyDescent="0.3">
      <c r="A141" s="96"/>
      <c r="B141" s="82"/>
      <c r="C141" s="8" t="s">
        <v>12</v>
      </c>
      <c r="D141" s="57" t="s">
        <v>31</v>
      </c>
      <c r="E141" s="1" t="s">
        <v>266</v>
      </c>
      <c r="F141" s="4" t="s">
        <v>249</v>
      </c>
    </row>
    <row r="142" spans="1:6" ht="23.4" customHeight="1" x14ac:dyDescent="0.3">
      <c r="A142" s="96"/>
      <c r="B142" s="82"/>
      <c r="C142" s="8" t="s">
        <v>13</v>
      </c>
      <c r="D142" s="57" t="s">
        <v>31</v>
      </c>
      <c r="E142" s="1" t="s">
        <v>266</v>
      </c>
      <c r="F142" s="4" t="s">
        <v>249</v>
      </c>
    </row>
    <row r="143" spans="1:6" ht="23.4" customHeight="1" x14ac:dyDescent="0.3">
      <c r="A143" s="96"/>
      <c r="B143" s="82"/>
      <c r="C143" s="8" t="s">
        <v>14</v>
      </c>
      <c r="E143" s="5" t="s">
        <v>21</v>
      </c>
    </row>
    <row r="144" spans="1:6" ht="23.4" customHeight="1" x14ac:dyDescent="0.3">
      <c r="A144" s="96"/>
      <c r="B144" s="82"/>
      <c r="C144" s="8" t="s">
        <v>15</v>
      </c>
      <c r="D144" s="57"/>
      <c r="E144" s="5" t="s">
        <v>21</v>
      </c>
      <c r="F144" s="4"/>
    </row>
    <row r="145" spans="1:6" ht="23.4" customHeight="1" x14ac:dyDescent="0.3">
      <c r="A145" s="96"/>
      <c r="B145" s="86">
        <f>B135+1</f>
        <v>46010</v>
      </c>
      <c r="C145" s="87"/>
      <c r="D145" s="87"/>
      <c r="E145" s="87"/>
      <c r="F145" s="87"/>
    </row>
    <row r="146" spans="1:6" ht="23.4" customHeight="1" x14ac:dyDescent="0.3">
      <c r="A146" s="96"/>
      <c r="B146" s="82" t="str">
        <f>TEXT(B145,"gggg")</f>
        <v>Cuma</v>
      </c>
      <c r="C146" s="8" t="s">
        <v>6</v>
      </c>
      <c r="D146" s="57" t="s">
        <v>31</v>
      </c>
      <c r="E146" s="5" t="s">
        <v>22</v>
      </c>
      <c r="F146" s="5"/>
    </row>
    <row r="147" spans="1:6" ht="23.4" customHeight="1" x14ac:dyDescent="0.3">
      <c r="A147" s="96"/>
      <c r="B147" s="82"/>
      <c r="C147" s="8" t="s">
        <v>7</v>
      </c>
      <c r="D147" s="57"/>
      <c r="E147" s="4" t="s">
        <v>21</v>
      </c>
      <c r="F147" s="4"/>
    </row>
    <row r="148" spans="1:6" ht="23.4" customHeight="1" x14ac:dyDescent="0.3">
      <c r="A148" s="96"/>
      <c r="B148" s="82"/>
      <c r="C148" s="8" t="s">
        <v>8</v>
      </c>
      <c r="D148" s="57" t="s">
        <v>31</v>
      </c>
      <c r="E148" s="5" t="s">
        <v>183</v>
      </c>
      <c r="F148" s="5" t="s">
        <v>339</v>
      </c>
    </row>
    <row r="149" spans="1:6" ht="23.4" customHeight="1" x14ac:dyDescent="0.3">
      <c r="A149" s="96"/>
      <c r="B149" s="82"/>
      <c r="C149" s="8" t="s">
        <v>9</v>
      </c>
      <c r="D149" s="57" t="s">
        <v>31</v>
      </c>
      <c r="E149" s="5" t="s">
        <v>268</v>
      </c>
      <c r="F149" s="4" t="s">
        <v>249</v>
      </c>
    </row>
    <row r="150" spans="1:6" ht="23.4" customHeight="1" x14ac:dyDescent="0.3">
      <c r="A150" s="96"/>
      <c r="B150" s="82"/>
      <c r="C150" s="8" t="s">
        <v>127</v>
      </c>
      <c r="D150" s="85" t="s">
        <v>11</v>
      </c>
      <c r="E150" s="85"/>
      <c r="F150" s="85"/>
    </row>
    <row r="151" spans="1:6" ht="23.4" customHeight="1" x14ac:dyDescent="0.3">
      <c r="A151" s="96"/>
      <c r="B151" s="82"/>
      <c r="C151" s="8" t="s">
        <v>17</v>
      </c>
      <c r="D151" s="57" t="s">
        <v>31</v>
      </c>
      <c r="E151" s="5" t="s">
        <v>267</v>
      </c>
      <c r="F151" s="4" t="s">
        <v>249</v>
      </c>
    </row>
    <row r="152" spans="1:6" ht="23.4" customHeight="1" x14ac:dyDescent="0.3">
      <c r="A152" s="96"/>
      <c r="B152" s="82"/>
      <c r="C152" s="8" t="s">
        <v>18</v>
      </c>
      <c r="D152" s="57" t="s">
        <v>31</v>
      </c>
      <c r="E152" s="5" t="s">
        <v>267</v>
      </c>
      <c r="F152" s="4" t="s">
        <v>249</v>
      </c>
    </row>
    <row r="153" spans="1:6" ht="23.4" customHeight="1" x14ac:dyDescent="0.3">
      <c r="A153" s="96"/>
      <c r="B153" s="82"/>
      <c r="C153" s="8" t="s">
        <v>19</v>
      </c>
      <c r="D153" s="57"/>
      <c r="E153" s="4" t="s">
        <v>21</v>
      </c>
      <c r="F153" s="4"/>
    </row>
    <row r="154" spans="1:6" ht="23.4" customHeight="1" x14ac:dyDescent="0.3">
      <c r="A154" s="96"/>
      <c r="B154" s="82"/>
      <c r="C154" s="8" t="s">
        <v>20</v>
      </c>
      <c r="D154" s="57"/>
      <c r="E154" s="4" t="s">
        <v>21</v>
      </c>
      <c r="F154" s="4"/>
    </row>
    <row r="155" spans="1:6" ht="23.4" customHeight="1" x14ac:dyDescent="0.3">
      <c r="A155" s="8" t="s">
        <v>0</v>
      </c>
      <c r="B155" s="8" t="s">
        <v>1</v>
      </c>
      <c r="C155" s="3" t="s">
        <v>2</v>
      </c>
      <c r="D155" s="3" t="s">
        <v>16</v>
      </c>
      <c r="E155" s="3" t="s">
        <v>3</v>
      </c>
      <c r="F155" s="14" t="s">
        <v>4</v>
      </c>
    </row>
    <row r="156" spans="1:6" ht="23.4" customHeight="1" x14ac:dyDescent="0.3">
      <c r="A156" s="96" t="str">
        <f>MID(A105,1,SEARCH(".",A105,1)-1)+1&amp;". HAFTA"</f>
        <v>4. HAFTA</v>
      </c>
      <c r="B156" s="86">
        <f>B145+3</f>
        <v>46013</v>
      </c>
      <c r="C156" s="87"/>
      <c r="D156" s="87"/>
      <c r="E156" s="87"/>
      <c r="F156" s="87"/>
    </row>
    <row r="157" spans="1:6" ht="23.4" customHeight="1" x14ac:dyDescent="0.3">
      <c r="A157" s="96"/>
      <c r="B157" s="82" t="str">
        <f>TEXT(B156,"gggg")</f>
        <v>Pazartesi</v>
      </c>
      <c r="C157" s="8" t="s">
        <v>6</v>
      </c>
      <c r="D157" s="60" t="s">
        <v>39</v>
      </c>
      <c r="E157" s="5" t="s">
        <v>348</v>
      </c>
      <c r="F157" s="101" t="s">
        <v>446</v>
      </c>
    </row>
    <row r="158" spans="1:6" ht="23.4" customHeight="1" x14ac:dyDescent="0.3">
      <c r="A158" s="96"/>
      <c r="B158" s="82"/>
      <c r="C158" s="8" t="s">
        <v>7</v>
      </c>
      <c r="D158" s="60" t="s">
        <v>39</v>
      </c>
      <c r="E158" s="5" t="s">
        <v>348</v>
      </c>
      <c r="F158" s="101"/>
    </row>
    <row r="159" spans="1:6" ht="23.4" customHeight="1" x14ac:dyDescent="0.3">
      <c r="A159" s="96"/>
      <c r="B159" s="82"/>
      <c r="C159" s="8" t="s">
        <v>8</v>
      </c>
      <c r="D159" s="60" t="s">
        <v>39</v>
      </c>
      <c r="E159" s="5" t="s">
        <v>349</v>
      </c>
      <c r="F159" s="101"/>
    </row>
    <row r="160" spans="1:6" ht="23.4" customHeight="1" x14ac:dyDescent="0.3">
      <c r="A160" s="96"/>
      <c r="B160" s="82"/>
      <c r="C160" s="8" t="s">
        <v>9</v>
      </c>
      <c r="D160" s="60" t="s">
        <v>39</v>
      </c>
      <c r="E160" s="5" t="s">
        <v>349</v>
      </c>
      <c r="F160" s="101"/>
    </row>
    <row r="161" spans="1:6" ht="23.4" customHeight="1" x14ac:dyDescent="0.3">
      <c r="A161" s="96"/>
      <c r="B161" s="82"/>
      <c r="C161" s="8" t="s">
        <v>128</v>
      </c>
      <c r="D161" s="85" t="s">
        <v>11</v>
      </c>
      <c r="E161" s="85"/>
      <c r="F161" s="85"/>
    </row>
    <row r="162" spans="1:6" ht="23.4" customHeight="1" x14ac:dyDescent="0.3">
      <c r="A162" s="96"/>
      <c r="B162" s="82"/>
      <c r="C162" s="8" t="s">
        <v>12</v>
      </c>
      <c r="D162" s="57" t="s">
        <v>39</v>
      </c>
      <c r="E162" s="5" t="s">
        <v>296</v>
      </c>
      <c r="F162" s="4"/>
    </row>
    <row r="163" spans="1:6" ht="23.4" customHeight="1" x14ac:dyDescent="0.3">
      <c r="A163" s="96"/>
      <c r="B163" s="82"/>
      <c r="C163" s="8" t="s">
        <v>13</v>
      </c>
      <c r="D163" s="57" t="s">
        <v>39</v>
      </c>
      <c r="E163" s="5" t="s">
        <v>296</v>
      </c>
      <c r="F163" s="4"/>
    </row>
    <row r="164" spans="1:6" ht="23.4" customHeight="1" x14ac:dyDescent="0.3">
      <c r="A164" s="96"/>
      <c r="B164" s="82"/>
      <c r="C164" s="8" t="s">
        <v>14</v>
      </c>
      <c r="D164" s="57" t="s">
        <v>39</v>
      </c>
      <c r="E164" s="5" t="s">
        <v>296</v>
      </c>
      <c r="F164" s="4"/>
    </row>
    <row r="165" spans="1:6" ht="23.4" customHeight="1" x14ac:dyDescent="0.3">
      <c r="A165" s="96"/>
      <c r="B165" s="82"/>
      <c r="C165" s="8" t="s">
        <v>15</v>
      </c>
      <c r="D165" s="57" t="s">
        <v>39</v>
      </c>
      <c r="E165" s="5" t="s">
        <v>296</v>
      </c>
      <c r="F165" s="4"/>
    </row>
    <row r="166" spans="1:6" ht="23.4" customHeight="1" x14ac:dyDescent="0.3">
      <c r="A166" s="96"/>
      <c r="B166" s="86">
        <f>B156+1</f>
        <v>46014</v>
      </c>
      <c r="C166" s="87"/>
      <c r="D166" s="87"/>
      <c r="E166" s="87"/>
      <c r="F166" s="87"/>
    </row>
    <row r="167" spans="1:6" ht="23.4" customHeight="1" x14ac:dyDescent="0.3">
      <c r="A167" s="96"/>
      <c r="B167" s="82" t="str">
        <f>TEXT(B166,"gggg")</f>
        <v>Salı</v>
      </c>
      <c r="C167" s="8" t="s">
        <v>6</v>
      </c>
      <c r="D167" s="57"/>
      <c r="E167" s="4" t="s">
        <v>21</v>
      </c>
      <c r="F167" s="4"/>
    </row>
    <row r="168" spans="1:6" ht="23.4" customHeight="1" x14ac:dyDescent="0.3">
      <c r="A168" s="96"/>
      <c r="B168" s="82"/>
      <c r="C168" s="8" t="s">
        <v>7</v>
      </c>
      <c r="D168" s="57"/>
      <c r="E168" s="4" t="s">
        <v>21</v>
      </c>
      <c r="F168" s="4"/>
    </row>
    <row r="169" spans="1:6" ht="23.4" customHeight="1" x14ac:dyDescent="0.3">
      <c r="A169" s="96"/>
      <c r="B169" s="82"/>
      <c r="C169" s="8" t="s">
        <v>8</v>
      </c>
      <c r="D169" s="57" t="s">
        <v>31</v>
      </c>
      <c r="E169" s="1" t="s">
        <v>269</v>
      </c>
      <c r="F169" s="4" t="s">
        <v>249</v>
      </c>
    </row>
    <row r="170" spans="1:6" ht="23.4" customHeight="1" x14ac:dyDescent="0.3">
      <c r="A170" s="96"/>
      <c r="B170" s="82"/>
      <c r="C170" s="8" t="s">
        <v>9</v>
      </c>
      <c r="D170" s="57" t="s">
        <v>31</v>
      </c>
      <c r="E170" s="5" t="s">
        <v>270</v>
      </c>
      <c r="F170" s="4" t="s">
        <v>249</v>
      </c>
    </row>
    <row r="171" spans="1:6" ht="23.4" customHeight="1" x14ac:dyDescent="0.3">
      <c r="A171" s="96"/>
      <c r="B171" s="82"/>
      <c r="C171" s="8" t="s">
        <v>128</v>
      </c>
      <c r="D171" s="85" t="s">
        <v>11</v>
      </c>
      <c r="E171" s="85"/>
      <c r="F171" s="85"/>
    </row>
    <row r="172" spans="1:6" ht="23.4" customHeight="1" x14ac:dyDescent="0.3">
      <c r="A172" s="96"/>
      <c r="B172" s="82"/>
      <c r="C172" s="8" t="s">
        <v>12</v>
      </c>
      <c r="D172" s="57"/>
      <c r="E172" s="5" t="s">
        <v>21</v>
      </c>
      <c r="F172" s="4"/>
    </row>
    <row r="173" spans="1:6" ht="23.4" customHeight="1" x14ac:dyDescent="0.3">
      <c r="A173" s="96"/>
      <c r="B173" s="82"/>
      <c r="C173" s="8" t="s">
        <v>13</v>
      </c>
      <c r="D173" s="57" t="s">
        <v>31</v>
      </c>
      <c r="E173" s="5" t="s">
        <v>271</v>
      </c>
      <c r="F173" s="4" t="s">
        <v>249</v>
      </c>
    </row>
    <row r="174" spans="1:6" ht="23.4" customHeight="1" x14ac:dyDescent="0.3">
      <c r="A174" s="96"/>
      <c r="B174" s="82"/>
      <c r="C174" s="8" t="s">
        <v>14</v>
      </c>
      <c r="D174" s="57" t="s">
        <v>31</v>
      </c>
      <c r="E174" s="5" t="s">
        <v>271</v>
      </c>
      <c r="F174" s="4" t="s">
        <v>249</v>
      </c>
    </row>
    <row r="175" spans="1:6" ht="23.4" customHeight="1" x14ac:dyDescent="0.3">
      <c r="A175" s="96"/>
      <c r="B175" s="82"/>
      <c r="C175" s="8" t="s">
        <v>15</v>
      </c>
      <c r="D175" s="57"/>
      <c r="E175" s="4" t="s">
        <v>21</v>
      </c>
      <c r="F175" s="4"/>
    </row>
    <row r="176" spans="1:6" ht="23.4" customHeight="1" x14ac:dyDescent="0.3">
      <c r="A176" s="96"/>
      <c r="B176" s="86">
        <f>B166+1</f>
        <v>46015</v>
      </c>
      <c r="C176" s="87"/>
      <c r="D176" s="87"/>
      <c r="E176" s="87"/>
      <c r="F176" s="87"/>
    </row>
    <row r="177" spans="1:6" ht="23.4" customHeight="1" x14ac:dyDescent="0.3">
      <c r="A177" s="96"/>
      <c r="B177" s="82" t="str">
        <f>TEXT(B176,"gggg")</f>
        <v>Çarşamba</v>
      </c>
      <c r="C177" s="8" t="s">
        <v>6</v>
      </c>
      <c r="D177" s="57"/>
      <c r="E177" s="5" t="s">
        <v>21</v>
      </c>
      <c r="F177" s="5"/>
    </row>
    <row r="178" spans="1:6" ht="23.4" customHeight="1" x14ac:dyDescent="0.3">
      <c r="A178" s="96"/>
      <c r="B178" s="82"/>
      <c r="C178" s="8" t="s">
        <v>7</v>
      </c>
      <c r="D178" s="57" t="s">
        <v>31</v>
      </c>
      <c r="E178" s="5" t="s">
        <v>185</v>
      </c>
      <c r="F178" s="5" t="s">
        <v>390</v>
      </c>
    </row>
    <row r="179" spans="1:6" ht="23.4" customHeight="1" x14ac:dyDescent="0.3">
      <c r="A179" s="96"/>
      <c r="B179" s="82"/>
      <c r="C179" s="8" t="s">
        <v>8</v>
      </c>
      <c r="D179" s="57" t="s">
        <v>31</v>
      </c>
      <c r="E179" s="5" t="s">
        <v>185</v>
      </c>
      <c r="F179" s="5" t="s">
        <v>390</v>
      </c>
    </row>
    <row r="180" spans="1:6" ht="23.4" customHeight="1" x14ac:dyDescent="0.3">
      <c r="A180" s="96"/>
      <c r="B180" s="82"/>
      <c r="C180" s="8" t="s">
        <v>9</v>
      </c>
      <c r="D180" s="57"/>
      <c r="E180" s="4" t="s">
        <v>21</v>
      </c>
      <c r="F180" s="4"/>
    </row>
    <row r="181" spans="1:6" ht="23.4" customHeight="1" x14ac:dyDescent="0.3">
      <c r="A181" s="96"/>
      <c r="B181" s="82"/>
      <c r="C181" s="8" t="s">
        <v>128</v>
      </c>
      <c r="D181" s="85" t="s">
        <v>11</v>
      </c>
      <c r="E181" s="85"/>
      <c r="F181" s="85"/>
    </row>
    <row r="182" spans="1:6" ht="23.4" customHeight="1" x14ac:dyDescent="0.3">
      <c r="A182" s="96"/>
      <c r="B182" s="82"/>
      <c r="C182" s="8" t="s">
        <v>12</v>
      </c>
      <c r="D182" s="57" t="s">
        <v>31</v>
      </c>
      <c r="E182" s="29" t="s">
        <v>24</v>
      </c>
      <c r="F182" s="5"/>
    </row>
    <row r="183" spans="1:6" ht="23.4" customHeight="1" x14ac:dyDescent="0.3">
      <c r="A183" s="96"/>
      <c r="B183" s="82"/>
      <c r="C183" s="8" t="s">
        <v>13</v>
      </c>
      <c r="D183" s="57" t="s">
        <v>31</v>
      </c>
      <c r="E183" s="30" t="s">
        <v>23</v>
      </c>
      <c r="F183" s="4"/>
    </row>
    <row r="184" spans="1:6" ht="23.4" customHeight="1" x14ac:dyDescent="0.3">
      <c r="A184" s="96"/>
      <c r="B184" s="82"/>
      <c r="C184" s="8" t="s">
        <v>14</v>
      </c>
      <c r="D184" s="57" t="s">
        <v>31</v>
      </c>
      <c r="E184" s="5" t="s">
        <v>186</v>
      </c>
      <c r="F184" s="5" t="s">
        <v>64</v>
      </c>
    </row>
    <row r="185" spans="1:6" ht="23.4" customHeight="1" x14ac:dyDescent="0.3">
      <c r="A185" s="96"/>
      <c r="B185" s="82"/>
      <c r="C185" s="8" t="s">
        <v>15</v>
      </c>
      <c r="D185" s="57"/>
      <c r="E185" s="5" t="s">
        <v>21</v>
      </c>
      <c r="F185" s="4"/>
    </row>
    <row r="186" spans="1:6" ht="23.4" customHeight="1" x14ac:dyDescent="0.3">
      <c r="A186" s="96"/>
      <c r="B186" s="86">
        <f>B176+1</f>
        <v>46016</v>
      </c>
      <c r="C186" s="87"/>
      <c r="D186" s="87"/>
      <c r="E186" s="87"/>
      <c r="F186" s="87"/>
    </row>
    <row r="187" spans="1:6" ht="23.4" customHeight="1" x14ac:dyDescent="0.3">
      <c r="A187" s="96"/>
      <c r="B187" s="82" t="str">
        <f>TEXT(B186,"gggg")</f>
        <v>Perşembe</v>
      </c>
      <c r="C187" s="8" t="s">
        <v>6</v>
      </c>
      <c r="D187" s="57"/>
      <c r="E187" s="5" t="s">
        <v>21</v>
      </c>
      <c r="F187" s="5"/>
    </row>
    <row r="188" spans="1:6" ht="23.4" customHeight="1" x14ac:dyDescent="0.3">
      <c r="A188" s="96"/>
      <c r="B188" s="82"/>
      <c r="C188" s="8" t="s">
        <v>7</v>
      </c>
      <c r="D188" s="57"/>
      <c r="E188" s="5" t="s">
        <v>21</v>
      </c>
      <c r="F188" s="4"/>
    </row>
    <row r="189" spans="1:6" ht="23.4" customHeight="1" x14ac:dyDescent="0.3">
      <c r="A189" s="96"/>
      <c r="B189" s="82"/>
      <c r="C189" s="8" t="s">
        <v>8</v>
      </c>
      <c r="D189" s="57" t="s">
        <v>31</v>
      </c>
      <c r="E189" s="4" t="s">
        <v>188</v>
      </c>
      <c r="F189" s="5" t="s">
        <v>328</v>
      </c>
    </row>
    <row r="190" spans="1:6" ht="23.4" customHeight="1" x14ac:dyDescent="0.3">
      <c r="A190" s="96"/>
      <c r="B190" s="82"/>
      <c r="C190" s="8" t="s">
        <v>9</v>
      </c>
      <c r="D190" s="57" t="s">
        <v>31</v>
      </c>
      <c r="E190" s="4" t="s">
        <v>188</v>
      </c>
      <c r="F190" s="5" t="s">
        <v>328</v>
      </c>
    </row>
    <row r="191" spans="1:6" ht="23.4" customHeight="1" x14ac:dyDescent="0.3">
      <c r="A191" s="96"/>
      <c r="B191" s="82"/>
      <c r="C191" s="8" t="s">
        <v>128</v>
      </c>
      <c r="D191" s="85" t="s">
        <v>11</v>
      </c>
      <c r="E191" s="85"/>
      <c r="F191" s="85"/>
    </row>
    <row r="192" spans="1:6" ht="23.4" customHeight="1" x14ac:dyDescent="0.3">
      <c r="A192" s="96"/>
      <c r="B192" s="82"/>
      <c r="C192" s="8" t="s">
        <v>12</v>
      </c>
      <c r="D192" s="57"/>
      <c r="E192" s="4" t="s">
        <v>21</v>
      </c>
      <c r="F192" s="4"/>
    </row>
    <row r="193" spans="1:6" ht="23.4" customHeight="1" x14ac:dyDescent="0.3">
      <c r="A193" s="96"/>
      <c r="B193" s="82"/>
      <c r="C193" s="8" t="s">
        <v>13</v>
      </c>
      <c r="D193" s="57" t="s">
        <v>31</v>
      </c>
      <c r="E193" s="5" t="s">
        <v>272</v>
      </c>
      <c r="F193" s="5" t="s">
        <v>187</v>
      </c>
    </row>
    <row r="194" spans="1:6" ht="23.4" customHeight="1" x14ac:dyDescent="0.3">
      <c r="A194" s="96"/>
      <c r="B194" s="82"/>
      <c r="C194" s="8" t="s">
        <v>14</v>
      </c>
      <c r="D194" s="57" t="s">
        <v>31</v>
      </c>
      <c r="E194" s="5" t="s">
        <v>272</v>
      </c>
      <c r="F194" s="5" t="s">
        <v>187</v>
      </c>
    </row>
    <row r="195" spans="1:6" ht="23.4" customHeight="1" x14ac:dyDescent="0.3">
      <c r="A195" s="96"/>
      <c r="B195" s="82"/>
      <c r="C195" s="8" t="s">
        <v>15</v>
      </c>
      <c r="D195" s="57"/>
      <c r="E195" s="4" t="s">
        <v>21</v>
      </c>
      <c r="F195" s="4"/>
    </row>
    <row r="196" spans="1:6" ht="23.4" customHeight="1" x14ac:dyDescent="0.3">
      <c r="A196" s="96"/>
      <c r="B196" s="86">
        <f>B186+1</f>
        <v>46017</v>
      </c>
      <c r="C196" s="87"/>
      <c r="D196" s="87"/>
      <c r="E196" s="87"/>
      <c r="F196" s="87"/>
    </row>
    <row r="197" spans="1:6" ht="23.4" customHeight="1" x14ac:dyDescent="0.3">
      <c r="A197" s="96"/>
      <c r="B197" s="82" t="str">
        <f>TEXT(B196,"gggg")</f>
        <v>Cuma</v>
      </c>
      <c r="C197" s="8" t="s">
        <v>6</v>
      </c>
      <c r="D197" s="57"/>
      <c r="E197" s="31" t="s">
        <v>22</v>
      </c>
      <c r="F197" s="5"/>
    </row>
    <row r="198" spans="1:6" ht="23.4" customHeight="1" x14ac:dyDescent="0.3">
      <c r="A198" s="96"/>
      <c r="B198" s="82"/>
      <c r="C198" s="8" t="s">
        <v>7</v>
      </c>
      <c r="D198" s="57"/>
      <c r="E198" s="4" t="s">
        <v>21</v>
      </c>
      <c r="F198" s="4"/>
    </row>
    <row r="199" spans="1:6" ht="23.4" customHeight="1" x14ac:dyDescent="0.3">
      <c r="A199" s="96"/>
      <c r="B199" s="82"/>
      <c r="C199" s="8" t="s">
        <v>8</v>
      </c>
      <c r="D199" s="57" t="s">
        <v>31</v>
      </c>
      <c r="E199" s="5" t="s">
        <v>273</v>
      </c>
      <c r="F199" s="5" t="s">
        <v>187</v>
      </c>
    </row>
    <row r="200" spans="1:6" ht="23.4" customHeight="1" x14ac:dyDescent="0.3">
      <c r="A200" s="96"/>
      <c r="B200" s="82"/>
      <c r="C200" s="8" t="s">
        <v>9</v>
      </c>
      <c r="D200" s="57" t="s">
        <v>31</v>
      </c>
      <c r="E200" s="5" t="s">
        <v>273</v>
      </c>
      <c r="F200" s="5" t="s">
        <v>187</v>
      </c>
    </row>
    <row r="201" spans="1:6" ht="23.4" customHeight="1" x14ac:dyDescent="0.3">
      <c r="A201" s="96"/>
      <c r="B201" s="82"/>
      <c r="C201" s="8" t="s">
        <v>127</v>
      </c>
      <c r="D201" s="85" t="s">
        <v>11</v>
      </c>
      <c r="E201" s="85"/>
      <c r="F201" s="85"/>
    </row>
    <row r="202" spans="1:6" ht="23.4" customHeight="1" x14ac:dyDescent="0.3">
      <c r="A202" s="96"/>
      <c r="B202" s="82"/>
      <c r="C202" s="8" t="s">
        <v>17</v>
      </c>
      <c r="D202" s="57" t="s">
        <v>31</v>
      </c>
      <c r="E202" s="5" t="s">
        <v>193</v>
      </c>
      <c r="F202" s="5" t="s">
        <v>64</v>
      </c>
    </row>
    <row r="203" spans="1:6" ht="23.4" customHeight="1" x14ac:dyDescent="0.3">
      <c r="A203" s="96"/>
      <c r="B203" s="82"/>
      <c r="C203" s="8" t="s">
        <v>18</v>
      </c>
      <c r="D203" s="57"/>
      <c r="E203" s="4" t="s">
        <v>21</v>
      </c>
      <c r="F203" s="4"/>
    </row>
    <row r="204" spans="1:6" ht="23.4" customHeight="1" x14ac:dyDescent="0.3">
      <c r="A204" s="96"/>
      <c r="B204" s="82"/>
      <c r="C204" s="8" t="s">
        <v>19</v>
      </c>
      <c r="D204" s="57"/>
      <c r="E204" s="4" t="s">
        <v>21</v>
      </c>
      <c r="F204" s="4"/>
    </row>
    <row r="205" spans="1:6" ht="23.4" customHeight="1" x14ac:dyDescent="0.3">
      <c r="A205" s="96"/>
      <c r="B205" s="82"/>
      <c r="C205" s="8" t="s">
        <v>20</v>
      </c>
      <c r="D205" s="57"/>
      <c r="E205" s="4" t="s">
        <v>21</v>
      </c>
      <c r="F205" s="4"/>
    </row>
    <row r="206" spans="1:6" ht="23.4" customHeight="1" x14ac:dyDescent="0.3">
      <c r="A206" s="8" t="s">
        <v>0</v>
      </c>
      <c r="B206" s="8" t="s">
        <v>1</v>
      </c>
      <c r="C206" s="3" t="s">
        <v>2</v>
      </c>
      <c r="D206" s="3" t="s">
        <v>16</v>
      </c>
      <c r="E206" s="3" t="s">
        <v>3</v>
      </c>
      <c r="F206" s="14" t="s">
        <v>4</v>
      </c>
    </row>
    <row r="207" spans="1:6" ht="23.4" customHeight="1" x14ac:dyDescent="0.3">
      <c r="A207" s="96" t="str">
        <f>MID(A156,1,SEARCH(".",A156,1)-1)+1&amp;". HAFTA"</f>
        <v>5. HAFTA</v>
      </c>
      <c r="B207" s="86">
        <f>B196+3</f>
        <v>46020</v>
      </c>
      <c r="C207" s="87"/>
      <c r="D207" s="87"/>
      <c r="E207" s="87"/>
      <c r="F207" s="87"/>
    </row>
    <row r="208" spans="1:6" ht="23.4" customHeight="1" x14ac:dyDescent="0.3">
      <c r="A208" s="96"/>
      <c r="B208" s="82" t="str">
        <f>TEXT(B207,"gggg")</f>
        <v>Pazartesi</v>
      </c>
      <c r="C208" s="8" t="s">
        <v>6</v>
      </c>
      <c r="D208" s="60" t="s">
        <v>39</v>
      </c>
      <c r="E208" s="5" t="s">
        <v>352</v>
      </c>
      <c r="F208" s="101" t="s">
        <v>351</v>
      </c>
    </row>
    <row r="209" spans="1:6" ht="23.4" customHeight="1" x14ac:dyDescent="0.3">
      <c r="A209" s="96"/>
      <c r="B209" s="82"/>
      <c r="C209" s="8" t="s">
        <v>7</v>
      </c>
      <c r="D209" s="60" t="s">
        <v>39</v>
      </c>
      <c r="E209" s="5" t="s">
        <v>352</v>
      </c>
      <c r="F209" s="101"/>
    </row>
    <row r="210" spans="1:6" ht="23.4" customHeight="1" x14ac:dyDescent="0.3">
      <c r="A210" s="96"/>
      <c r="B210" s="82"/>
      <c r="C210" s="8" t="s">
        <v>8</v>
      </c>
      <c r="D210" s="60" t="s">
        <v>39</v>
      </c>
      <c r="E210" s="5" t="s">
        <v>353</v>
      </c>
      <c r="F210" s="101"/>
    </row>
    <row r="211" spans="1:6" ht="23.4" customHeight="1" x14ac:dyDescent="0.3">
      <c r="A211" s="96"/>
      <c r="B211" s="82"/>
      <c r="C211" s="8" t="s">
        <v>9</v>
      </c>
      <c r="D211" s="60" t="s">
        <v>39</v>
      </c>
      <c r="E211" s="5" t="s">
        <v>353</v>
      </c>
      <c r="F211" s="101"/>
    </row>
    <row r="212" spans="1:6" ht="23.4" customHeight="1" x14ac:dyDescent="0.3">
      <c r="A212" s="96"/>
      <c r="B212" s="82"/>
      <c r="C212" s="8" t="s">
        <v>128</v>
      </c>
      <c r="D212" s="85" t="s">
        <v>11</v>
      </c>
      <c r="E212" s="85"/>
      <c r="F212" s="85"/>
    </row>
    <row r="213" spans="1:6" ht="23.4" customHeight="1" x14ac:dyDescent="0.3">
      <c r="A213" s="96"/>
      <c r="B213" s="82"/>
      <c r="C213" s="8" t="s">
        <v>12</v>
      </c>
      <c r="D213" s="57" t="s">
        <v>31</v>
      </c>
      <c r="E213" s="5" t="s">
        <v>189</v>
      </c>
      <c r="F213" s="5" t="s">
        <v>64</v>
      </c>
    </row>
    <row r="214" spans="1:6" ht="23.4" customHeight="1" x14ac:dyDescent="0.3">
      <c r="A214" s="96"/>
      <c r="B214" s="82"/>
      <c r="C214" s="8" t="s">
        <v>13</v>
      </c>
      <c r="D214" s="57" t="s">
        <v>31</v>
      </c>
      <c r="E214" s="5" t="s">
        <v>189</v>
      </c>
      <c r="F214" s="5" t="s">
        <v>64</v>
      </c>
    </row>
    <row r="215" spans="1:6" ht="23.4" customHeight="1" x14ac:dyDescent="0.3">
      <c r="A215" s="96"/>
      <c r="B215" s="82"/>
      <c r="C215" s="8" t="s">
        <v>14</v>
      </c>
      <c r="D215" s="57" t="s">
        <v>39</v>
      </c>
      <c r="E215" s="5" t="s">
        <v>296</v>
      </c>
      <c r="F215" s="4"/>
    </row>
    <row r="216" spans="1:6" ht="23.4" customHeight="1" x14ac:dyDescent="0.3">
      <c r="A216" s="96"/>
      <c r="B216" s="82"/>
      <c r="C216" s="8" t="s">
        <v>15</v>
      </c>
      <c r="D216" s="57" t="s">
        <v>39</v>
      </c>
      <c r="E216" s="5" t="s">
        <v>296</v>
      </c>
      <c r="F216" s="4"/>
    </row>
    <row r="217" spans="1:6" ht="23.4" customHeight="1" x14ac:dyDescent="0.3">
      <c r="A217" s="96"/>
      <c r="B217" s="86">
        <f>B207+1</f>
        <v>46021</v>
      </c>
      <c r="C217" s="87"/>
      <c r="D217" s="87"/>
      <c r="E217" s="87"/>
      <c r="F217" s="87"/>
    </row>
    <row r="218" spans="1:6" ht="23.4" customHeight="1" x14ac:dyDescent="0.3">
      <c r="A218" s="96"/>
      <c r="B218" s="82" t="str">
        <f>TEXT(B217,"gggg")</f>
        <v>Salı</v>
      </c>
      <c r="C218" s="8" t="s">
        <v>6</v>
      </c>
      <c r="D218" s="57"/>
      <c r="E218" s="4" t="s">
        <v>21</v>
      </c>
      <c r="F218" s="4"/>
    </row>
    <row r="219" spans="1:6" ht="23.4" customHeight="1" x14ac:dyDescent="0.3">
      <c r="A219" s="96"/>
      <c r="B219" s="82"/>
      <c r="C219" s="8" t="s">
        <v>7</v>
      </c>
      <c r="D219" s="57" t="s">
        <v>31</v>
      </c>
      <c r="E219" s="5" t="s">
        <v>344</v>
      </c>
      <c r="F219" s="5" t="s">
        <v>114</v>
      </c>
    </row>
    <row r="220" spans="1:6" ht="23.4" customHeight="1" x14ac:dyDescent="0.3">
      <c r="A220" s="96"/>
      <c r="B220" s="82"/>
      <c r="C220" s="8" t="s">
        <v>8</v>
      </c>
      <c r="D220" s="57" t="s">
        <v>31</v>
      </c>
      <c r="E220" s="5" t="s">
        <v>344</v>
      </c>
      <c r="F220" s="5" t="s">
        <v>114</v>
      </c>
    </row>
    <row r="221" spans="1:6" ht="23.4" customHeight="1" x14ac:dyDescent="0.3">
      <c r="A221" s="96"/>
      <c r="B221" s="82"/>
      <c r="C221" s="8" t="s">
        <v>9</v>
      </c>
      <c r="D221" s="57"/>
      <c r="E221" s="4" t="s">
        <v>21</v>
      </c>
      <c r="F221" s="4"/>
    </row>
    <row r="222" spans="1:6" ht="23.4" customHeight="1" x14ac:dyDescent="0.3">
      <c r="A222" s="96"/>
      <c r="B222" s="82"/>
      <c r="C222" s="8" t="s">
        <v>128</v>
      </c>
      <c r="D222" s="85" t="s">
        <v>11</v>
      </c>
      <c r="E222" s="85"/>
      <c r="F222" s="85"/>
    </row>
    <row r="223" spans="1:6" ht="23.4" customHeight="1" x14ac:dyDescent="0.3">
      <c r="A223" s="96"/>
      <c r="B223" s="82"/>
      <c r="C223" s="8" t="s">
        <v>12</v>
      </c>
      <c r="D223" s="62" t="s">
        <v>31</v>
      </c>
      <c r="E223" s="31" t="s">
        <v>365</v>
      </c>
      <c r="F223" s="63" t="s">
        <v>115</v>
      </c>
    </row>
    <row r="224" spans="1:6" ht="23.4" customHeight="1" x14ac:dyDescent="0.3">
      <c r="A224" s="96"/>
      <c r="B224" s="82"/>
      <c r="C224" s="8" t="s">
        <v>13</v>
      </c>
      <c r="D224" s="62" t="s">
        <v>31</v>
      </c>
      <c r="E224" s="31" t="s">
        <v>365</v>
      </c>
      <c r="F224" s="63" t="s">
        <v>115</v>
      </c>
    </row>
    <row r="225" spans="1:6" ht="23.4" customHeight="1" x14ac:dyDescent="0.3">
      <c r="A225" s="96"/>
      <c r="B225" s="82"/>
      <c r="C225" s="8" t="s">
        <v>14</v>
      </c>
      <c r="D225" s="57" t="s">
        <v>39</v>
      </c>
      <c r="E225" s="5" t="s">
        <v>296</v>
      </c>
      <c r="F225" s="4"/>
    </row>
    <row r="226" spans="1:6" ht="23.4" customHeight="1" x14ac:dyDescent="0.3">
      <c r="A226" s="96"/>
      <c r="B226" s="82"/>
      <c r="C226" s="8" t="s">
        <v>15</v>
      </c>
      <c r="D226" s="57" t="s">
        <v>39</v>
      </c>
      <c r="E226" s="5" t="s">
        <v>296</v>
      </c>
      <c r="F226" s="4"/>
    </row>
    <row r="227" spans="1:6" ht="23.4" customHeight="1" x14ac:dyDescent="0.3">
      <c r="A227" s="96"/>
      <c r="B227" s="86">
        <f>B217+1</f>
        <v>46022</v>
      </c>
      <c r="C227" s="87"/>
      <c r="D227" s="87"/>
      <c r="E227" s="87"/>
      <c r="F227" s="87"/>
    </row>
    <row r="228" spans="1:6" ht="23.4" customHeight="1" x14ac:dyDescent="0.3">
      <c r="A228" s="96"/>
      <c r="B228" s="82" t="str">
        <f>TEXT(B227,"gggg")</f>
        <v>Çarşamba</v>
      </c>
      <c r="C228" s="8" t="s">
        <v>6</v>
      </c>
      <c r="D228" s="57" t="s">
        <v>39</v>
      </c>
      <c r="E228" s="5" t="s">
        <v>296</v>
      </c>
      <c r="F228" s="5"/>
    </row>
    <row r="229" spans="1:6" ht="23.4" customHeight="1" x14ac:dyDescent="0.3">
      <c r="A229" s="96"/>
      <c r="B229" s="82"/>
      <c r="C229" s="8" t="s">
        <v>7</v>
      </c>
      <c r="D229" s="57" t="s">
        <v>39</v>
      </c>
      <c r="E229" s="5" t="s">
        <v>296</v>
      </c>
      <c r="F229" s="4"/>
    </row>
    <row r="230" spans="1:6" ht="23.4" customHeight="1" x14ac:dyDescent="0.3">
      <c r="A230" s="96"/>
      <c r="B230" s="82"/>
      <c r="C230" s="8" t="s">
        <v>8</v>
      </c>
      <c r="D230" s="57" t="s">
        <v>39</v>
      </c>
      <c r="E230" s="5" t="s">
        <v>296</v>
      </c>
      <c r="F230" s="4"/>
    </row>
    <row r="231" spans="1:6" ht="23.4" customHeight="1" x14ac:dyDescent="0.3">
      <c r="A231" s="96"/>
      <c r="B231" s="82"/>
      <c r="C231" s="8" t="s">
        <v>9</v>
      </c>
      <c r="D231" s="57" t="s">
        <v>39</v>
      </c>
      <c r="E231" s="5" t="s">
        <v>296</v>
      </c>
      <c r="F231" s="4"/>
    </row>
    <row r="232" spans="1:6" ht="23.4" customHeight="1" x14ac:dyDescent="0.3">
      <c r="A232" s="96"/>
      <c r="B232" s="82"/>
      <c r="C232" s="8" t="s">
        <v>128</v>
      </c>
      <c r="D232" s="85" t="s">
        <v>11</v>
      </c>
      <c r="E232" s="85"/>
      <c r="F232" s="85"/>
    </row>
    <row r="233" spans="1:6" ht="23.4" customHeight="1" x14ac:dyDescent="0.3">
      <c r="A233" s="96"/>
      <c r="B233" s="82"/>
      <c r="C233" s="8" t="s">
        <v>12</v>
      </c>
      <c r="D233" s="57" t="s">
        <v>31</v>
      </c>
      <c r="E233" s="29" t="s">
        <v>24</v>
      </c>
      <c r="F233" s="5"/>
    </row>
    <row r="234" spans="1:6" ht="23.4" customHeight="1" x14ac:dyDescent="0.3">
      <c r="A234" s="96"/>
      <c r="B234" s="82"/>
      <c r="C234" s="8" t="s">
        <v>13</v>
      </c>
      <c r="D234" s="57" t="s">
        <v>31</v>
      </c>
      <c r="E234" s="30" t="s">
        <v>23</v>
      </c>
      <c r="F234" s="4"/>
    </row>
    <row r="235" spans="1:6" ht="23.4" customHeight="1" x14ac:dyDescent="0.3">
      <c r="A235" s="96"/>
      <c r="B235" s="82"/>
      <c r="C235" s="8" t="s">
        <v>14</v>
      </c>
      <c r="D235" s="57" t="s">
        <v>39</v>
      </c>
      <c r="E235" s="5" t="s">
        <v>296</v>
      </c>
      <c r="F235" s="4"/>
    </row>
    <row r="236" spans="1:6" ht="23.4" customHeight="1" x14ac:dyDescent="0.3">
      <c r="A236" s="96"/>
      <c r="B236" s="82"/>
      <c r="C236" s="8" t="s">
        <v>15</v>
      </c>
      <c r="D236" s="57" t="s">
        <v>39</v>
      </c>
      <c r="E236" s="5" t="s">
        <v>296</v>
      </c>
      <c r="F236" s="4"/>
    </row>
    <row r="237" spans="1:6" ht="23.4" customHeight="1" x14ac:dyDescent="0.3">
      <c r="A237" s="96"/>
      <c r="B237" s="86">
        <f>B227+1</f>
        <v>46023</v>
      </c>
      <c r="C237" s="87"/>
      <c r="D237" s="87"/>
      <c r="E237" s="87"/>
      <c r="F237" s="87"/>
    </row>
    <row r="238" spans="1:6" ht="23.4" customHeight="1" x14ac:dyDescent="0.3">
      <c r="A238" s="96"/>
      <c r="B238" s="99" t="str">
        <f>TEXT(B237,"gggg")</f>
        <v>Perşembe</v>
      </c>
      <c r="C238" s="9" t="s">
        <v>6</v>
      </c>
      <c r="D238" s="57"/>
      <c r="E238" s="26"/>
      <c r="F238" s="4"/>
    </row>
    <row r="239" spans="1:6" ht="23.4" customHeight="1" x14ac:dyDescent="0.3">
      <c r="A239" s="96"/>
      <c r="B239" s="99"/>
      <c r="C239" s="9" t="s">
        <v>7</v>
      </c>
      <c r="D239" s="57"/>
      <c r="E239" s="11"/>
      <c r="F239" s="4"/>
    </row>
    <row r="240" spans="1:6" ht="23.4" customHeight="1" x14ac:dyDescent="0.3">
      <c r="A240" s="96"/>
      <c r="B240" s="99"/>
      <c r="C240" s="9" t="s">
        <v>8</v>
      </c>
      <c r="D240" s="57"/>
      <c r="E240" s="11"/>
      <c r="F240" s="4"/>
    </row>
    <row r="241" spans="1:6" ht="23.4" customHeight="1" x14ac:dyDescent="0.3">
      <c r="A241" s="96"/>
      <c r="B241" s="99"/>
      <c r="C241" s="9" t="s">
        <v>9</v>
      </c>
      <c r="D241" s="57"/>
      <c r="E241" s="26"/>
      <c r="F241" s="4"/>
    </row>
    <row r="242" spans="1:6" ht="23.4" customHeight="1" x14ac:dyDescent="0.3">
      <c r="A242" s="96"/>
      <c r="B242" s="99"/>
      <c r="C242" s="9" t="s">
        <v>128</v>
      </c>
      <c r="D242" s="100" t="s">
        <v>118</v>
      </c>
      <c r="E242" s="100"/>
      <c r="F242" s="100"/>
    </row>
    <row r="243" spans="1:6" ht="23.4" customHeight="1" x14ac:dyDescent="0.3">
      <c r="A243" s="96"/>
      <c r="B243" s="99"/>
      <c r="C243" s="9" t="s">
        <v>12</v>
      </c>
      <c r="D243" s="57"/>
      <c r="E243" s="11"/>
      <c r="F243" s="4"/>
    </row>
    <row r="244" spans="1:6" ht="23.4" customHeight="1" x14ac:dyDescent="0.3">
      <c r="A244" s="96"/>
      <c r="B244" s="99"/>
      <c r="C244" s="9" t="s">
        <v>13</v>
      </c>
      <c r="D244" s="57"/>
      <c r="E244" s="11"/>
      <c r="F244" s="4"/>
    </row>
    <row r="245" spans="1:6" ht="23.4" customHeight="1" x14ac:dyDescent="0.3">
      <c r="A245" s="96"/>
      <c r="B245" s="99"/>
      <c r="C245" s="9" t="s">
        <v>14</v>
      </c>
      <c r="D245" s="57"/>
      <c r="E245" s="11"/>
      <c r="F245" s="4"/>
    </row>
    <row r="246" spans="1:6" ht="23.4" customHeight="1" x14ac:dyDescent="0.3">
      <c r="A246" s="96"/>
      <c r="B246" s="99"/>
      <c r="C246" s="9" t="s">
        <v>15</v>
      </c>
      <c r="D246" s="57"/>
      <c r="E246" s="11"/>
      <c r="F246" s="4"/>
    </row>
    <row r="247" spans="1:6" ht="23.4" customHeight="1" x14ac:dyDescent="0.3">
      <c r="A247" s="96"/>
      <c r="B247" s="86">
        <f>B237+1</f>
        <v>46024</v>
      </c>
      <c r="C247" s="87"/>
      <c r="D247" s="87"/>
      <c r="E247" s="87"/>
      <c r="F247" s="87"/>
    </row>
    <row r="248" spans="1:6" ht="23.4" customHeight="1" x14ac:dyDescent="0.3">
      <c r="A248" s="96"/>
      <c r="B248" s="82" t="str">
        <f>TEXT(B247,"gggg")</f>
        <v>Cuma</v>
      </c>
      <c r="C248" s="8" t="s">
        <v>6</v>
      </c>
      <c r="D248" s="57"/>
      <c r="E248" s="31" t="s">
        <v>22</v>
      </c>
      <c r="F248" s="5"/>
    </row>
    <row r="249" spans="1:6" ht="23.4" customHeight="1" x14ac:dyDescent="0.3">
      <c r="A249" s="96"/>
      <c r="B249" s="82"/>
      <c r="C249" s="8" t="s">
        <v>7</v>
      </c>
      <c r="D249" s="57"/>
      <c r="E249" s="31" t="s">
        <v>21</v>
      </c>
      <c r="F249" s="5"/>
    </row>
    <row r="250" spans="1:6" ht="23.4" customHeight="1" x14ac:dyDescent="0.3">
      <c r="A250" s="96"/>
      <c r="B250" s="82"/>
      <c r="C250" s="8" t="s">
        <v>8</v>
      </c>
      <c r="D250" s="62" t="s">
        <v>31</v>
      </c>
      <c r="E250" s="5" t="s">
        <v>366</v>
      </c>
      <c r="F250" s="63" t="s">
        <v>115</v>
      </c>
    </row>
    <row r="251" spans="1:6" ht="23.4" customHeight="1" x14ac:dyDescent="0.3">
      <c r="A251" s="96"/>
      <c r="B251" s="82"/>
      <c r="C251" s="8" t="s">
        <v>9</v>
      </c>
      <c r="D251" s="62" t="s">
        <v>31</v>
      </c>
      <c r="E251" s="5" t="s">
        <v>366</v>
      </c>
      <c r="F251" s="63" t="s">
        <v>115</v>
      </c>
    </row>
    <row r="252" spans="1:6" ht="23.4" customHeight="1" x14ac:dyDescent="0.3">
      <c r="A252" s="96"/>
      <c r="B252" s="82"/>
      <c r="C252" s="8" t="s">
        <v>127</v>
      </c>
      <c r="D252" s="85" t="s">
        <v>11</v>
      </c>
      <c r="E252" s="85"/>
      <c r="F252" s="85"/>
    </row>
    <row r="253" spans="1:6" ht="23.4" customHeight="1" x14ac:dyDescent="0.3">
      <c r="A253" s="96"/>
      <c r="B253" s="82"/>
      <c r="C253" s="8" t="s">
        <v>17</v>
      </c>
      <c r="D253" s="57" t="s">
        <v>31</v>
      </c>
      <c r="E253" s="5" t="s">
        <v>196</v>
      </c>
      <c r="F253" s="5" t="s">
        <v>114</v>
      </c>
    </row>
    <row r="254" spans="1:6" ht="23.4" customHeight="1" x14ac:dyDescent="0.3">
      <c r="A254" s="96"/>
      <c r="B254" s="82"/>
      <c r="C254" s="8" t="s">
        <v>18</v>
      </c>
      <c r="D254" s="57" t="s">
        <v>31</v>
      </c>
      <c r="E254" s="5" t="s">
        <v>196</v>
      </c>
      <c r="F254" s="5" t="s">
        <v>114</v>
      </c>
    </row>
    <row r="255" spans="1:6" ht="23.4" customHeight="1" x14ac:dyDescent="0.3">
      <c r="A255" s="96"/>
      <c r="B255" s="82"/>
      <c r="C255" s="8" t="s">
        <v>19</v>
      </c>
      <c r="D255" s="57" t="s">
        <v>39</v>
      </c>
      <c r="E255" s="5" t="s">
        <v>296</v>
      </c>
      <c r="F255" s="4"/>
    </row>
    <row r="256" spans="1:6" ht="23.4" customHeight="1" x14ac:dyDescent="0.3">
      <c r="A256" s="96"/>
      <c r="B256" s="82"/>
      <c r="C256" s="8" t="s">
        <v>20</v>
      </c>
      <c r="D256" s="57" t="s">
        <v>39</v>
      </c>
      <c r="E256" s="5" t="s">
        <v>296</v>
      </c>
      <c r="F256" s="4"/>
    </row>
    <row r="257" spans="1:6" ht="23.4" customHeight="1" x14ac:dyDescent="0.3">
      <c r="A257" s="8" t="s">
        <v>0</v>
      </c>
      <c r="B257" s="8" t="s">
        <v>1</v>
      </c>
      <c r="C257" s="3" t="s">
        <v>2</v>
      </c>
      <c r="D257" s="3" t="s">
        <v>16</v>
      </c>
      <c r="E257" s="3" t="s">
        <v>3</v>
      </c>
      <c r="F257" s="14" t="s">
        <v>4</v>
      </c>
    </row>
    <row r="258" spans="1:6" ht="23.4" customHeight="1" x14ac:dyDescent="0.3">
      <c r="A258" s="96" t="str">
        <f>MID(A207,1,SEARCH(".",A207,1)-1)+1&amp;". HAFTA"</f>
        <v>6. HAFTA</v>
      </c>
      <c r="B258" s="86">
        <f>B247+3</f>
        <v>46027</v>
      </c>
      <c r="C258" s="87"/>
      <c r="D258" s="87"/>
      <c r="E258" s="87"/>
      <c r="F258" s="87"/>
    </row>
    <row r="259" spans="1:6" ht="23.4" customHeight="1" x14ac:dyDescent="0.3">
      <c r="A259" s="96"/>
      <c r="B259" s="82" t="str">
        <f>TEXT(B258,"gggg")</f>
        <v>Pazartesi</v>
      </c>
      <c r="C259" s="8" t="s">
        <v>6</v>
      </c>
      <c r="D259" s="57"/>
      <c r="E259" s="31" t="s">
        <v>21</v>
      </c>
      <c r="F259" s="5"/>
    </row>
    <row r="260" spans="1:6" ht="23.4" customHeight="1" x14ac:dyDescent="0.3">
      <c r="A260" s="96"/>
      <c r="B260" s="82"/>
      <c r="C260" s="8" t="s">
        <v>7</v>
      </c>
      <c r="D260" s="62" t="s">
        <v>31</v>
      </c>
      <c r="E260" s="5" t="s">
        <v>367</v>
      </c>
      <c r="F260" s="63" t="s">
        <v>115</v>
      </c>
    </row>
    <row r="261" spans="1:6" ht="23.4" customHeight="1" x14ac:dyDescent="0.3">
      <c r="A261" s="96"/>
      <c r="B261" s="82"/>
      <c r="C261" s="8" t="s">
        <v>8</v>
      </c>
      <c r="D261" s="62" t="s">
        <v>31</v>
      </c>
      <c r="E261" s="5" t="s">
        <v>367</v>
      </c>
      <c r="F261" s="63" t="s">
        <v>115</v>
      </c>
    </row>
    <row r="262" spans="1:6" ht="23.4" customHeight="1" x14ac:dyDescent="0.3">
      <c r="A262" s="96"/>
      <c r="B262" s="82"/>
      <c r="C262" s="8" t="s">
        <v>9</v>
      </c>
      <c r="D262" s="57"/>
      <c r="E262" s="31" t="s">
        <v>21</v>
      </c>
      <c r="F262" s="4"/>
    </row>
    <row r="263" spans="1:6" ht="23.4" customHeight="1" x14ac:dyDescent="0.3">
      <c r="A263" s="96"/>
      <c r="B263" s="82"/>
      <c r="C263" s="8" t="s">
        <v>128</v>
      </c>
      <c r="D263" s="85" t="s">
        <v>11</v>
      </c>
      <c r="E263" s="85"/>
      <c r="F263" s="85"/>
    </row>
    <row r="264" spans="1:6" ht="23.4" customHeight="1" x14ac:dyDescent="0.3">
      <c r="A264" s="96"/>
      <c r="B264" s="82"/>
      <c r="C264" s="8" t="s">
        <v>12</v>
      </c>
      <c r="D264" s="57" t="s">
        <v>31</v>
      </c>
      <c r="E264" s="5" t="s">
        <v>197</v>
      </c>
      <c r="F264" s="5" t="s">
        <v>64</v>
      </c>
    </row>
    <row r="265" spans="1:6" ht="23.4" customHeight="1" x14ac:dyDescent="0.3">
      <c r="A265" s="96"/>
      <c r="B265" s="82"/>
      <c r="C265" s="8" t="s">
        <v>13</v>
      </c>
      <c r="D265" s="57" t="s">
        <v>31</v>
      </c>
      <c r="E265" s="5" t="s">
        <v>197</v>
      </c>
      <c r="F265" s="5" t="s">
        <v>64</v>
      </c>
    </row>
    <row r="266" spans="1:6" ht="23.4" customHeight="1" x14ac:dyDescent="0.3">
      <c r="A266" s="96"/>
      <c r="B266" s="82"/>
      <c r="C266" s="8" t="s">
        <v>14</v>
      </c>
      <c r="D266" s="57" t="s">
        <v>39</v>
      </c>
      <c r="E266" s="5" t="s">
        <v>296</v>
      </c>
      <c r="F266" s="5"/>
    </row>
    <row r="267" spans="1:6" ht="23.4" customHeight="1" x14ac:dyDescent="0.3">
      <c r="A267" s="96"/>
      <c r="B267" s="82"/>
      <c r="C267" s="8" t="s">
        <v>15</v>
      </c>
      <c r="D267" s="57" t="s">
        <v>39</v>
      </c>
      <c r="E267" s="5" t="s">
        <v>296</v>
      </c>
      <c r="F267" s="5"/>
    </row>
    <row r="268" spans="1:6" ht="23.4" customHeight="1" x14ac:dyDescent="0.3">
      <c r="A268" s="96"/>
      <c r="B268" s="86">
        <f>B258+1</f>
        <v>46028</v>
      </c>
      <c r="C268" s="87"/>
      <c r="D268" s="87"/>
      <c r="E268" s="87"/>
      <c r="F268" s="87"/>
    </row>
    <row r="269" spans="1:6" ht="23.4" customHeight="1" x14ac:dyDescent="0.3">
      <c r="A269" s="96"/>
      <c r="B269" s="82" t="str">
        <f>TEXT(B268,"gggg")</f>
        <v>Salı</v>
      </c>
      <c r="C269" s="8" t="s">
        <v>6</v>
      </c>
      <c r="D269" s="57"/>
      <c r="E269" s="31" t="s">
        <v>21</v>
      </c>
      <c r="F269" s="4"/>
    </row>
    <row r="270" spans="1:6" ht="23.4" customHeight="1" x14ac:dyDescent="0.3">
      <c r="A270" s="96"/>
      <c r="B270" s="82"/>
      <c r="C270" s="8" t="s">
        <v>7</v>
      </c>
      <c r="D270" s="57"/>
      <c r="E270" s="31" t="s">
        <v>21</v>
      </c>
      <c r="F270" s="4"/>
    </row>
    <row r="271" spans="1:6" ht="23.4" customHeight="1" x14ac:dyDescent="0.3">
      <c r="A271" s="96"/>
      <c r="B271" s="82"/>
      <c r="C271" s="8" t="s">
        <v>8</v>
      </c>
      <c r="D271" s="57" t="s">
        <v>31</v>
      </c>
      <c r="E271" s="5" t="s">
        <v>192</v>
      </c>
      <c r="F271" s="5" t="s">
        <v>390</v>
      </c>
    </row>
    <row r="272" spans="1:6" ht="23.4" customHeight="1" x14ac:dyDescent="0.3">
      <c r="A272" s="96"/>
      <c r="B272" s="82"/>
      <c r="C272" s="8" t="s">
        <v>9</v>
      </c>
      <c r="D272" s="57" t="s">
        <v>31</v>
      </c>
      <c r="E272" s="5" t="s">
        <v>192</v>
      </c>
      <c r="F272" s="5" t="s">
        <v>390</v>
      </c>
    </row>
    <row r="273" spans="1:6" ht="23.4" customHeight="1" x14ac:dyDescent="0.3">
      <c r="A273" s="96"/>
      <c r="B273" s="82"/>
      <c r="C273" s="8" t="s">
        <v>128</v>
      </c>
      <c r="D273" s="85" t="s">
        <v>11</v>
      </c>
      <c r="E273" s="85"/>
      <c r="F273" s="85"/>
    </row>
    <row r="274" spans="1:6" ht="23.4" customHeight="1" x14ac:dyDescent="0.3">
      <c r="A274" s="96"/>
      <c r="B274" s="82"/>
      <c r="C274" s="8" t="s">
        <v>12</v>
      </c>
      <c r="D274" s="62" t="s">
        <v>31</v>
      </c>
      <c r="E274" s="5" t="s">
        <v>368</v>
      </c>
      <c r="F274" s="63" t="s">
        <v>116</v>
      </c>
    </row>
    <row r="275" spans="1:6" ht="23.4" customHeight="1" x14ac:dyDescent="0.3">
      <c r="A275" s="96"/>
      <c r="B275" s="82"/>
      <c r="C275" s="8" t="s">
        <v>13</v>
      </c>
      <c r="D275" s="62" t="s">
        <v>31</v>
      </c>
      <c r="E275" s="5" t="s">
        <v>369</v>
      </c>
      <c r="F275" s="63" t="s">
        <v>116</v>
      </c>
    </row>
    <row r="276" spans="1:6" ht="23.4" customHeight="1" x14ac:dyDescent="0.3">
      <c r="A276" s="96"/>
      <c r="B276" s="82"/>
      <c r="C276" s="8" t="s">
        <v>14</v>
      </c>
      <c r="D276" s="57" t="s">
        <v>39</v>
      </c>
      <c r="E276" s="5" t="s">
        <v>296</v>
      </c>
      <c r="F276" s="4"/>
    </row>
    <row r="277" spans="1:6" ht="23.4" customHeight="1" x14ac:dyDescent="0.3">
      <c r="A277" s="96"/>
      <c r="B277" s="82"/>
      <c r="C277" s="8" t="s">
        <v>15</v>
      </c>
      <c r="D277" s="57" t="s">
        <v>39</v>
      </c>
      <c r="E277" s="5" t="s">
        <v>296</v>
      </c>
      <c r="F277" s="4"/>
    </row>
    <row r="278" spans="1:6" ht="23.4" customHeight="1" x14ac:dyDescent="0.3">
      <c r="A278" s="96"/>
      <c r="B278" s="86">
        <f>B268+1</f>
        <v>46029</v>
      </c>
      <c r="C278" s="87"/>
      <c r="D278" s="87"/>
      <c r="E278" s="87"/>
      <c r="F278" s="87"/>
    </row>
    <row r="279" spans="1:6" ht="23.4" customHeight="1" x14ac:dyDescent="0.3">
      <c r="A279" s="96"/>
      <c r="B279" s="82" t="str">
        <f>TEXT(B278,"gggg")</f>
        <v>Çarşamba</v>
      </c>
      <c r="C279" s="8" t="s">
        <v>6</v>
      </c>
      <c r="D279" s="57"/>
      <c r="E279" s="5" t="s">
        <v>21</v>
      </c>
      <c r="F279" s="4"/>
    </row>
    <row r="280" spans="1:6" ht="23.4" customHeight="1" x14ac:dyDescent="0.3">
      <c r="A280" s="96"/>
      <c r="B280" s="82"/>
      <c r="C280" s="8" t="s">
        <v>7</v>
      </c>
      <c r="D280" s="57" t="s">
        <v>31</v>
      </c>
      <c r="E280" s="5" t="s">
        <v>274</v>
      </c>
      <c r="F280" s="5" t="s">
        <v>187</v>
      </c>
    </row>
    <row r="281" spans="1:6" ht="23.4" customHeight="1" x14ac:dyDescent="0.3">
      <c r="A281" s="96"/>
      <c r="B281" s="82"/>
      <c r="C281" s="8" t="s">
        <v>8</v>
      </c>
      <c r="D281" s="57" t="s">
        <v>31</v>
      </c>
      <c r="E281" s="5" t="s">
        <v>274</v>
      </c>
      <c r="F281" s="5" t="s">
        <v>187</v>
      </c>
    </row>
    <row r="282" spans="1:6" ht="23.4" customHeight="1" x14ac:dyDescent="0.3">
      <c r="A282" s="96"/>
      <c r="B282" s="82"/>
      <c r="C282" s="8" t="s">
        <v>9</v>
      </c>
      <c r="D282" s="57"/>
      <c r="E282" s="5" t="s">
        <v>21</v>
      </c>
      <c r="F282" s="4"/>
    </row>
    <row r="283" spans="1:6" ht="23.4" customHeight="1" x14ac:dyDescent="0.3">
      <c r="A283" s="96"/>
      <c r="B283" s="82"/>
      <c r="C283" s="8" t="s">
        <v>128</v>
      </c>
      <c r="D283" s="85" t="s">
        <v>11</v>
      </c>
      <c r="E283" s="85"/>
      <c r="F283" s="85"/>
    </row>
    <row r="284" spans="1:6" ht="23.4" customHeight="1" x14ac:dyDescent="0.3">
      <c r="A284" s="96"/>
      <c r="B284" s="82"/>
      <c r="C284" s="8" t="s">
        <v>12</v>
      </c>
      <c r="D284" s="57" t="s">
        <v>31</v>
      </c>
      <c r="E284" s="29" t="s">
        <v>24</v>
      </c>
      <c r="F284" s="5"/>
    </row>
    <row r="285" spans="1:6" ht="23.4" customHeight="1" x14ac:dyDescent="0.3">
      <c r="A285" s="96"/>
      <c r="B285" s="82"/>
      <c r="C285" s="8" t="s">
        <v>13</v>
      </c>
      <c r="D285" s="57" t="s">
        <v>31</v>
      </c>
      <c r="E285" s="30" t="s">
        <v>23</v>
      </c>
      <c r="F285" s="4"/>
    </row>
    <row r="286" spans="1:6" ht="23.4" customHeight="1" x14ac:dyDescent="0.3">
      <c r="A286" s="96"/>
      <c r="B286" s="82"/>
      <c r="C286" s="8" t="s">
        <v>14</v>
      </c>
      <c r="D286" s="57" t="s">
        <v>39</v>
      </c>
      <c r="E286" s="5" t="s">
        <v>296</v>
      </c>
      <c r="F286" s="5"/>
    </row>
    <row r="287" spans="1:6" ht="23.4" customHeight="1" x14ac:dyDescent="0.3">
      <c r="A287" s="96"/>
      <c r="B287" s="82"/>
      <c r="C287" s="8" t="s">
        <v>15</v>
      </c>
      <c r="D287" s="57" t="s">
        <v>39</v>
      </c>
      <c r="E287" s="5" t="s">
        <v>296</v>
      </c>
      <c r="F287" s="5"/>
    </row>
    <row r="288" spans="1:6" ht="23.4" customHeight="1" x14ac:dyDescent="0.3">
      <c r="A288" s="96"/>
      <c r="B288" s="86">
        <f>B278+1</f>
        <v>46030</v>
      </c>
      <c r="C288" s="87"/>
      <c r="D288" s="87"/>
      <c r="E288" s="87"/>
      <c r="F288" s="87"/>
    </row>
    <row r="289" spans="1:6" ht="23.4" customHeight="1" x14ac:dyDescent="0.3">
      <c r="A289" s="96"/>
      <c r="B289" s="82" t="str">
        <f>TEXT(B288,"gggg")</f>
        <v>Perşembe</v>
      </c>
      <c r="C289" s="8" t="s">
        <v>6</v>
      </c>
      <c r="D289" s="57"/>
      <c r="E289" s="5" t="s">
        <v>21</v>
      </c>
      <c r="F289" s="5"/>
    </row>
    <row r="290" spans="1:6" ht="23.4" customHeight="1" x14ac:dyDescent="0.3">
      <c r="A290" s="96"/>
      <c r="B290" s="82"/>
      <c r="C290" s="8" t="s">
        <v>7</v>
      </c>
      <c r="D290" s="62" t="s">
        <v>31</v>
      </c>
      <c r="E290" s="5" t="s">
        <v>370</v>
      </c>
      <c r="F290" s="63" t="s">
        <v>252</v>
      </c>
    </row>
    <row r="291" spans="1:6" ht="23.4" customHeight="1" x14ac:dyDescent="0.3">
      <c r="A291" s="96"/>
      <c r="B291" s="82"/>
      <c r="C291" s="8" t="s">
        <v>8</v>
      </c>
      <c r="D291" s="62" t="s">
        <v>31</v>
      </c>
      <c r="E291" s="5" t="s">
        <v>371</v>
      </c>
      <c r="F291" s="63" t="s">
        <v>252</v>
      </c>
    </row>
    <row r="292" spans="1:6" ht="23.4" customHeight="1" x14ac:dyDescent="0.3">
      <c r="A292" s="96"/>
      <c r="B292" s="82"/>
      <c r="C292" s="8" t="s">
        <v>9</v>
      </c>
      <c r="D292" s="57"/>
      <c r="E292" s="5" t="s">
        <v>21</v>
      </c>
      <c r="F292" s="5"/>
    </row>
    <row r="293" spans="1:6" ht="23.4" customHeight="1" x14ac:dyDescent="0.3">
      <c r="A293" s="96"/>
      <c r="B293" s="82"/>
      <c r="C293" s="8" t="s">
        <v>128</v>
      </c>
      <c r="D293" s="85" t="s">
        <v>11</v>
      </c>
      <c r="E293" s="85"/>
      <c r="F293" s="85"/>
    </row>
    <row r="294" spans="1:6" ht="23.4" customHeight="1" x14ac:dyDescent="0.3">
      <c r="A294" s="96"/>
      <c r="B294" s="82"/>
      <c r="C294" s="8" t="s">
        <v>12</v>
      </c>
      <c r="D294" s="57"/>
      <c r="E294" s="31" t="s">
        <v>21</v>
      </c>
      <c r="F294" s="5"/>
    </row>
    <row r="295" spans="1:6" ht="23.4" customHeight="1" x14ac:dyDescent="0.3">
      <c r="A295" s="96"/>
      <c r="B295" s="82"/>
      <c r="C295" s="8" t="s">
        <v>13</v>
      </c>
      <c r="D295" s="62" t="s">
        <v>31</v>
      </c>
      <c r="E295" s="5" t="s">
        <v>372</v>
      </c>
      <c r="F295" s="63" t="s">
        <v>117</v>
      </c>
    </row>
    <row r="296" spans="1:6" ht="23.4" customHeight="1" x14ac:dyDescent="0.3">
      <c r="A296" s="96"/>
      <c r="B296" s="82"/>
      <c r="C296" s="8" t="s">
        <v>14</v>
      </c>
      <c r="D296" s="62" t="s">
        <v>31</v>
      </c>
      <c r="E296" s="5" t="s">
        <v>373</v>
      </c>
      <c r="F296" s="63" t="s">
        <v>117</v>
      </c>
    </row>
    <row r="297" spans="1:6" ht="23.4" customHeight="1" x14ac:dyDescent="0.3">
      <c r="A297" s="96"/>
      <c r="B297" s="82"/>
      <c r="C297" s="8" t="s">
        <v>15</v>
      </c>
      <c r="D297" s="62"/>
      <c r="E297" s="31" t="s">
        <v>21</v>
      </c>
      <c r="F297" s="63"/>
    </row>
    <row r="298" spans="1:6" ht="23.4" customHeight="1" x14ac:dyDescent="0.3">
      <c r="A298" s="96"/>
      <c r="B298" s="86">
        <f>B288+1</f>
        <v>46031</v>
      </c>
      <c r="C298" s="87"/>
      <c r="D298" s="87"/>
      <c r="E298" s="87"/>
      <c r="F298" s="87"/>
    </row>
    <row r="299" spans="1:6" ht="23.4" customHeight="1" x14ac:dyDescent="0.3">
      <c r="A299" s="96"/>
      <c r="B299" s="82" t="str">
        <f>TEXT(B298,"gggg")</f>
        <v>Cuma</v>
      </c>
      <c r="C299" s="8" t="s">
        <v>6</v>
      </c>
      <c r="D299" s="57"/>
      <c r="E299" s="31" t="s">
        <v>22</v>
      </c>
      <c r="F299" s="5"/>
    </row>
    <row r="300" spans="1:6" ht="23.4" customHeight="1" x14ac:dyDescent="0.3">
      <c r="A300" s="96"/>
      <c r="B300" s="82"/>
      <c r="C300" s="8" t="s">
        <v>7</v>
      </c>
      <c r="D300" s="62" t="s">
        <v>31</v>
      </c>
      <c r="E300" s="5" t="s">
        <v>374</v>
      </c>
      <c r="F300" s="63" t="s">
        <v>252</v>
      </c>
    </row>
    <row r="301" spans="1:6" ht="23.4" customHeight="1" x14ac:dyDescent="0.3">
      <c r="A301" s="96"/>
      <c r="B301" s="82"/>
      <c r="C301" s="8" t="s">
        <v>8</v>
      </c>
      <c r="D301" s="62" t="s">
        <v>31</v>
      </c>
      <c r="E301" s="5" t="s">
        <v>374</v>
      </c>
      <c r="F301" s="63" t="s">
        <v>252</v>
      </c>
    </row>
    <row r="302" spans="1:6" ht="23.4" customHeight="1" x14ac:dyDescent="0.3">
      <c r="A302" s="96"/>
      <c r="B302" s="82"/>
      <c r="C302" s="8" t="s">
        <v>9</v>
      </c>
      <c r="D302" s="57"/>
      <c r="E302" s="31" t="s">
        <v>21</v>
      </c>
      <c r="F302" s="4"/>
    </row>
    <row r="303" spans="1:6" ht="23.4" customHeight="1" x14ac:dyDescent="0.3">
      <c r="A303" s="96"/>
      <c r="B303" s="82"/>
      <c r="C303" s="8" t="s">
        <v>127</v>
      </c>
      <c r="D303" s="85" t="s">
        <v>11</v>
      </c>
      <c r="E303" s="85"/>
      <c r="F303" s="85"/>
    </row>
    <row r="304" spans="1:6" ht="23.4" customHeight="1" x14ac:dyDescent="0.3">
      <c r="A304" s="96"/>
      <c r="B304" s="82"/>
      <c r="C304" s="8" t="s">
        <v>17</v>
      </c>
      <c r="D304" s="57" t="s">
        <v>31</v>
      </c>
      <c r="E304" s="5" t="s">
        <v>194</v>
      </c>
      <c r="F304" s="5" t="s">
        <v>339</v>
      </c>
    </row>
    <row r="305" spans="1:6" ht="23.4" customHeight="1" x14ac:dyDescent="0.3">
      <c r="A305" s="96"/>
      <c r="B305" s="82"/>
      <c r="C305" s="8" t="s">
        <v>18</v>
      </c>
      <c r="D305" s="57" t="s">
        <v>31</v>
      </c>
      <c r="E305" s="5" t="s">
        <v>195</v>
      </c>
      <c r="F305" s="5" t="s">
        <v>339</v>
      </c>
    </row>
    <row r="306" spans="1:6" ht="23.4" customHeight="1" x14ac:dyDescent="0.3">
      <c r="A306" s="96"/>
      <c r="B306" s="82"/>
      <c r="C306" s="8" t="s">
        <v>19</v>
      </c>
      <c r="D306" s="57" t="s">
        <v>39</v>
      </c>
      <c r="E306" s="5" t="s">
        <v>296</v>
      </c>
      <c r="F306" s="5"/>
    </row>
    <row r="307" spans="1:6" ht="23.4" customHeight="1" x14ac:dyDescent="0.3">
      <c r="A307" s="96"/>
      <c r="B307" s="82"/>
      <c r="C307" s="8" t="s">
        <v>20</v>
      </c>
      <c r="D307" s="57" t="s">
        <v>39</v>
      </c>
      <c r="E307" s="5" t="s">
        <v>296</v>
      </c>
      <c r="F307" s="5"/>
    </row>
    <row r="308" spans="1:6" ht="23.4" customHeight="1" x14ac:dyDescent="0.3">
      <c r="A308" s="8" t="s">
        <v>0</v>
      </c>
      <c r="B308" s="8" t="s">
        <v>1</v>
      </c>
      <c r="C308" s="3" t="s">
        <v>2</v>
      </c>
      <c r="D308" s="3" t="s">
        <v>16</v>
      </c>
      <c r="E308" s="3" t="s">
        <v>3</v>
      </c>
      <c r="F308" s="14" t="s">
        <v>4</v>
      </c>
    </row>
    <row r="309" spans="1:6" ht="23.4" customHeight="1" x14ac:dyDescent="0.3">
      <c r="A309" s="96" t="str">
        <f>MID(A258,1,SEARCH(".",A258,1)-1)+1&amp;". HAFTA"</f>
        <v>7. HAFTA</v>
      </c>
      <c r="B309" s="86">
        <f>B298+3</f>
        <v>46034</v>
      </c>
      <c r="C309" s="87"/>
      <c r="D309" s="87"/>
      <c r="E309" s="87"/>
      <c r="F309" s="87"/>
    </row>
    <row r="310" spans="1:6" ht="23.4" customHeight="1" x14ac:dyDescent="0.3">
      <c r="A310" s="96"/>
      <c r="B310" s="82" t="str">
        <f>TEXT(B309,"gggg")</f>
        <v>Pazartesi</v>
      </c>
      <c r="C310" s="8" t="s">
        <v>6</v>
      </c>
      <c r="D310" s="57" t="s">
        <v>39</v>
      </c>
      <c r="E310" s="5" t="s">
        <v>190</v>
      </c>
      <c r="F310" s="97" t="s">
        <v>350</v>
      </c>
    </row>
    <row r="311" spans="1:6" ht="23.4" customHeight="1" x14ac:dyDescent="0.3">
      <c r="A311" s="96"/>
      <c r="B311" s="82"/>
      <c r="C311" s="8" t="s">
        <v>7</v>
      </c>
      <c r="D311" s="57" t="s">
        <v>39</v>
      </c>
      <c r="E311" s="5" t="s">
        <v>190</v>
      </c>
      <c r="F311" s="98"/>
    </row>
    <row r="312" spans="1:6" ht="23.4" customHeight="1" x14ac:dyDescent="0.3">
      <c r="A312" s="96"/>
      <c r="B312" s="82"/>
      <c r="C312" s="8" t="s">
        <v>8</v>
      </c>
      <c r="D312" s="57" t="s">
        <v>39</v>
      </c>
      <c r="E312" s="5" t="s">
        <v>191</v>
      </c>
      <c r="F312" s="98"/>
    </row>
    <row r="313" spans="1:6" ht="23.4" customHeight="1" x14ac:dyDescent="0.3">
      <c r="A313" s="96"/>
      <c r="B313" s="82"/>
      <c r="C313" s="8" t="s">
        <v>9</v>
      </c>
      <c r="D313" s="57" t="s">
        <v>39</v>
      </c>
      <c r="E313" s="5" t="s">
        <v>191</v>
      </c>
      <c r="F313" s="98"/>
    </row>
    <row r="314" spans="1:6" ht="23.4" customHeight="1" x14ac:dyDescent="0.3">
      <c r="A314" s="96"/>
      <c r="B314" s="82"/>
      <c r="C314" s="8" t="s">
        <v>128</v>
      </c>
      <c r="D314" s="85" t="s">
        <v>11</v>
      </c>
      <c r="E314" s="85"/>
      <c r="F314" s="85"/>
    </row>
    <row r="315" spans="1:6" ht="23.4" customHeight="1" x14ac:dyDescent="0.3">
      <c r="A315" s="96"/>
      <c r="B315" s="82"/>
      <c r="C315" s="8" t="s">
        <v>12</v>
      </c>
      <c r="D315" s="62" t="s">
        <v>31</v>
      </c>
      <c r="E315" s="5" t="s">
        <v>375</v>
      </c>
      <c r="F315" s="63" t="s">
        <v>116</v>
      </c>
    </row>
    <row r="316" spans="1:6" ht="23.4" customHeight="1" x14ac:dyDescent="0.3">
      <c r="A316" s="96"/>
      <c r="B316" s="82"/>
      <c r="C316" s="8" t="s">
        <v>13</v>
      </c>
      <c r="D316" s="62" t="s">
        <v>31</v>
      </c>
      <c r="E316" s="5" t="s">
        <v>375</v>
      </c>
      <c r="F316" s="63" t="s">
        <v>116</v>
      </c>
    </row>
    <row r="317" spans="1:6" ht="23.4" customHeight="1" x14ac:dyDescent="0.3">
      <c r="A317" s="96"/>
      <c r="B317" s="82"/>
      <c r="C317" s="8" t="s">
        <v>14</v>
      </c>
      <c r="D317" s="57"/>
      <c r="E317" s="4" t="s">
        <v>21</v>
      </c>
      <c r="F317" s="4"/>
    </row>
    <row r="318" spans="1:6" ht="23.4" customHeight="1" x14ac:dyDescent="0.3">
      <c r="A318" s="96"/>
      <c r="B318" s="82"/>
      <c r="C318" s="8" t="s">
        <v>15</v>
      </c>
      <c r="D318" s="62" t="s">
        <v>31</v>
      </c>
      <c r="E318" s="5" t="s">
        <v>376</v>
      </c>
      <c r="F318" s="63" t="s">
        <v>116</v>
      </c>
    </row>
    <row r="319" spans="1:6" ht="23.4" customHeight="1" x14ac:dyDescent="0.3">
      <c r="A319" s="96"/>
      <c r="B319" s="86">
        <f>B309+1</f>
        <v>46035</v>
      </c>
      <c r="C319" s="87"/>
      <c r="D319" s="87"/>
      <c r="E319" s="87"/>
      <c r="F319" s="87"/>
    </row>
    <row r="320" spans="1:6" ht="23.4" customHeight="1" x14ac:dyDescent="0.3">
      <c r="A320" s="96"/>
      <c r="B320" s="82" t="str">
        <f>TEXT(B319,"gggg")</f>
        <v>Salı</v>
      </c>
      <c r="C320" s="8" t="s">
        <v>6</v>
      </c>
      <c r="D320" s="57" t="s">
        <v>39</v>
      </c>
      <c r="E320" s="5" t="s">
        <v>434</v>
      </c>
      <c r="F320" s="97" t="s">
        <v>350</v>
      </c>
    </row>
    <row r="321" spans="1:6" ht="23.4" customHeight="1" x14ac:dyDescent="0.3">
      <c r="A321" s="96"/>
      <c r="B321" s="82"/>
      <c r="C321" s="8" t="s">
        <v>7</v>
      </c>
      <c r="D321" s="57" t="s">
        <v>39</v>
      </c>
      <c r="E321" s="5" t="s">
        <v>434</v>
      </c>
      <c r="F321" s="98"/>
    </row>
    <row r="322" spans="1:6" ht="23.4" customHeight="1" x14ac:dyDescent="0.3">
      <c r="A322" s="96"/>
      <c r="B322" s="82"/>
      <c r="C322" s="8" t="s">
        <v>8</v>
      </c>
      <c r="D322" s="57" t="s">
        <v>39</v>
      </c>
      <c r="E322" s="5" t="s">
        <v>439</v>
      </c>
      <c r="F322" s="98"/>
    </row>
    <row r="323" spans="1:6" ht="23.4" customHeight="1" x14ac:dyDescent="0.3">
      <c r="A323" s="96"/>
      <c r="B323" s="82"/>
      <c r="C323" s="8" t="s">
        <v>9</v>
      </c>
      <c r="D323" s="57" t="s">
        <v>39</v>
      </c>
      <c r="E323" s="5" t="s">
        <v>439</v>
      </c>
      <c r="F323" s="98"/>
    </row>
    <row r="324" spans="1:6" ht="23.4" customHeight="1" x14ac:dyDescent="0.3">
      <c r="A324" s="96"/>
      <c r="B324" s="82"/>
      <c r="C324" s="8" t="s">
        <v>128</v>
      </c>
      <c r="D324" s="85" t="s">
        <v>11</v>
      </c>
      <c r="E324" s="85"/>
      <c r="F324" s="85"/>
    </row>
    <row r="325" spans="1:6" ht="23.4" customHeight="1" x14ac:dyDescent="0.3">
      <c r="A325" s="96"/>
      <c r="B325" s="82"/>
      <c r="C325" s="8" t="s">
        <v>12</v>
      </c>
      <c r="D325" s="57" t="s">
        <v>39</v>
      </c>
      <c r="E325" s="5" t="s">
        <v>296</v>
      </c>
      <c r="F325" s="5"/>
    </row>
    <row r="326" spans="1:6" ht="23.4" customHeight="1" x14ac:dyDescent="0.3">
      <c r="A326" s="96"/>
      <c r="B326" s="82"/>
      <c r="C326" s="8" t="s">
        <v>13</v>
      </c>
      <c r="D326" s="57" t="s">
        <v>39</v>
      </c>
      <c r="E326" s="5" t="s">
        <v>296</v>
      </c>
      <c r="F326" s="5"/>
    </row>
    <row r="327" spans="1:6" ht="23.4" customHeight="1" x14ac:dyDescent="0.3">
      <c r="A327" s="96"/>
      <c r="B327" s="82"/>
      <c r="C327" s="8" t="s">
        <v>14</v>
      </c>
      <c r="D327" s="57" t="s">
        <v>39</v>
      </c>
      <c r="E327" s="5" t="s">
        <v>296</v>
      </c>
      <c r="F327" s="5"/>
    </row>
    <row r="328" spans="1:6" ht="23.4" customHeight="1" x14ac:dyDescent="0.3">
      <c r="A328" s="96"/>
      <c r="B328" s="82"/>
      <c r="C328" s="8" t="s">
        <v>15</v>
      </c>
      <c r="D328" s="57" t="s">
        <v>39</v>
      </c>
      <c r="E328" s="5" t="s">
        <v>296</v>
      </c>
      <c r="F328" s="5"/>
    </row>
    <row r="329" spans="1:6" ht="23.4" customHeight="1" x14ac:dyDescent="0.3">
      <c r="A329" s="96"/>
      <c r="B329" s="86">
        <f>B319+1</f>
        <v>46036</v>
      </c>
      <c r="C329" s="87"/>
      <c r="D329" s="87"/>
      <c r="E329" s="87"/>
      <c r="F329" s="87"/>
    </row>
    <row r="330" spans="1:6" ht="23.4" customHeight="1" x14ac:dyDescent="0.3">
      <c r="A330" s="96"/>
      <c r="B330" s="82" t="str">
        <f>TEXT(B329,"gggg")</f>
        <v>Çarşamba</v>
      </c>
      <c r="C330" s="8" t="s">
        <v>6</v>
      </c>
      <c r="D330" s="62" t="s">
        <v>31</v>
      </c>
      <c r="E330" s="5" t="s">
        <v>377</v>
      </c>
      <c r="F330" s="63" t="s">
        <v>117</v>
      </c>
    </row>
    <row r="331" spans="1:6" ht="23.4" customHeight="1" x14ac:dyDescent="0.3">
      <c r="A331" s="96"/>
      <c r="B331" s="82"/>
      <c r="C331" s="8" t="s">
        <v>7</v>
      </c>
      <c r="D331" s="62" t="s">
        <v>31</v>
      </c>
      <c r="E331" s="5" t="s">
        <v>377</v>
      </c>
      <c r="F331" s="63" t="s">
        <v>117</v>
      </c>
    </row>
    <row r="332" spans="1:6" ht="23.4" customHeight="1" x14ac:dyDescent="0.3">
      <c r="A332" s="96"/>
      <c r="B332" s="82"/>
      <c r="C332" s="8" t="s">
        <v>8</v>
      </c>
      <c r="D332" s="57"/>
      <c r="E332" s="5" t="s">
        <v>21</v>
      </c>
      <c r="F332" s="5"/>
    </row>
    <row r="333" spans="1:6" ht="23.4" customHeight="1" x14ac:dyDescent="0.3">
      <c r="A333" s="96"/>
      <c r="B333" s="82"/>
      <c r="C333" s="8" t="s">
        <v>9</v>
      </c>
      <c r="D333" s="62" t="s">
        <v>31</v>
      </c>
      <c r="E333" s="5" t="s">
        <v>378</v>
      </c>
      <c r="F333" s="63" t="s">
        <v>117</v>
      </c>
    </row>
    <row r="334" spans="1:6" ht="23.4" customHeight="1" x14ac:dyDescent="0.3">
      <c r="A334" s="96"/>
      <c r="B334" s="82"/>
      <c r="C334" s="8" t="s">
        <v>128</v>
      </c>
      <c r="D334" s="85" t="s">
        <v>11</v>
      </c>
      <c r="E334" s="85"/>
      <c r="F334" s="85"/>
    </row>
    <row r="335" spans="1:6" ht="23.4" customHeight="1" x14ac:dyDescent="0.3">
      <c r="A335" s="96"/>
      <c r="B335" s="82"/>
      <c r="C335" s="8" t="s">
        <v>12</v>
      </c>
      <c r="D335" s="57" t="s">
        <v>31</v>
      </c>
      <c r="E335" s="29" t="s">
        <v>24</v>
      </c>
      <c r="F335" s="5"/>
    </row>
    <row r="336" spans="1:6" ht="23.4" customHeight="1" x14ac:dyDescent="0.3">
      <c r="A336" s="96"/>
      <c r="B336" s="82"/>
      <c r="C336" s="8" t="s">
        <v>13</v>
      </c>
      <c r="D336" s="57" t="s">
        <v>31</v>
      </c>
      <c r="E336" s="30" t="s">
        <v>23</v>
      </c>
      <c r="F336" s="4"/>
    </row>
    <row r="337" spans="1:6" ht="23.4" customHeight="1" x14ac:dyDescent="0.3">
      <c r="A337" s="96"/>
      <c r="B337" s="82"/>
      <c r="C337" s="8" t="s">
        <v>14</v>
      </c>
      <c r="D337" s="57"/>
      <c r="E337" s="4" t="s">
        <v>21</v>
      </c>
      <c r="F337" s="4"/>
    </row>
    <row r="338" spans="1:6" ht="23.4" customHeight="1" x14ac:dyDescent="0.3">
      <c r="A338" s="96"/>
      <c r="B338" s="82"/>
      <c r="C338" s="8" t="s">
        <v>15</v>
      </c>
      <c r="D338" s="57"/>
      <c r="E338" s="4" t="s">
        <v>21</v>
      </c>
      <c r="F338" s="4"/>
    </row>
    <row r="339" spans="1:6" ht="23.4" customHeight="1" x14ac:dyDescent="0.3">
      <c r="A339" s="96"/>
      <c r="B339" s="86">
        <f>B329+1</f>
        <v>46037</v>
      </c>
      <c r="C339" s="87"/>
      <c r="D339" s="87"/>
      <c r="E339" s="87"/>
      <c r="F339" s="87"/>
    </row>
    <row r="340" spans="1:6" ht="23.4" customHeight="1" x14ac:dyDescent="0.3">
      <c r="A340" s="96"/>
      <c r="B340" s="82" t="str">
        <f>TEXT(B339,"gggg")</f>
        <v>Perşembe</v>
      </c>
      <c r="C340" s="8" t="s">
        <v>6</v>
      </c>
      <c r="D340" s="57"/>
      <c r="E340" s="4" t="s">
        <v>21</v>
      </c>
      <c r="F340" s="4"/>
    </row>
    <row r="341" spans="1:6" ht="23.4" customHeight="1" x14ac:dyDescent="0.3">
      <c r="A341" s="96"/>
      <c r="B341" s="82"/>
      <c r="C341" s="8" t="s">
        <v>7</v>
      </c>
      <c r="D341" s="57"/>
      <c r="E341" s="4" t="s">
        <v>21</v>
      </c>
      <c r="F341" s="4"/>
    </row>
    <row r="342" spans="1:6" ht="23.4" customHeight="1" x14ac:dyDescent="0.3">
      <c r="A342" s="96"/>
      <c r="B342" s="82"/>
      <c r="C342" s="8" t="s">
        <v>8</v>
      </c>
      <c r="D342" s="57" t="s">
        <v>31</v>
      </c>
      <c r="E342" s="5" t="s">
        <v>275</v>
      </c>
      <c r="F342" s="5" t="s">
        <v>187</v>
      </c>
    </row>
    <row r="343" spans="1:6" ht="23.4" customHeight="1" x14ac:dyDescent="0.3">
      <c r="A343" s="96"/>
      <c r="B343" s="82"/>
      <c r="C343" s="8" t="s">
        <v>9</v>
      </c>
      <c r="D343" s="57" t="s">
        <v>31</v>
      </c>
      <c r="E343" s="5" t="s">
        <v>275</v>
      </c>
      <c r="F343" s="5" t="s">
        <v>187</v>
      </c>
    </row>
    <row r="344" spans="1:6" ht="23.4" customHeight="1" x14ac:dyDescent="0.3">
      <c r="A344" s="96"/>
      <c r="B344" s="82"/>
      <c r="C344" s="8" t="s">
        <v>128</v>
      </c>
      <c r="D344" s="85" t="s">
        <v>11</v>
      </c>
      <c r="E344" s="85"/>
      <c r="F344" s="85"/>
    </row>
    <row r="345" spans="1:6" ht="23.4" customHeight="1" x14ac:dyDescent="0.3">
      <c r="A345" s="96"/>
      <c r="B345" s="82"/>
      <c r="C345" s="8" t="s">
        <v>12</v>
      </c>
      <c r="D345" s="62" t="s">
        <v>39</v>
      </c>
      <c r="E345" s="5" t="s">
        <v>379</v>
      </c>
      <c r="F345" s="104" t="s">
        <v>253</v>
      </c>
    </row>
    <row r="346" spans="1:6" ht="23.4" customHeight="1" x14ac:dyDescent="0.3">
      <c r="A346" s="96"/>
      <c r="B346" s="82"/>
      <c r="C346" s="8" t="s">
        <v>13</v>
      </c>
      <c r="D346" s="62" t="s">
        <v>39</v>
      </c>
      <c r="E346" s="5" t="s">
        <v>379</v>
      </c>
      <c r="F346" s="105"/>
    </row>
    <row r="347" spans="1:6" ht="23.4" customHeight="1" x14ac:dyDescent="0.3">
      <c r="A347" s="96"/>
      <c r="B347" s="82"/>
      <c r="C347" s="8" t="s">
        <v>14</v>
      </c>
      <c r="D347" s="62" t="s">
        <v>39</v>
      </c>
      <c r="E347" s="5" t="s">
        <v>379</v>
      </c>
      <c r="F347" s="105"/>
    </row>
    <row r="348" spans="1:6" ht="23.4" customHeight="1" x14ac:dyDescent="0.3">
      <c r="A348" s="96"/>
      <c r="B348" s="82"/>
      <c r="C348" s="8" t="s">
        <v>15</v>
      </c>
      <c r="D348" s="62" t="s">
        <v>39</v>
      </c>
      <c r="E348" s="5" t="s">
        <v>379</v>
      </c>
      <c r="F348" s="105"/>
    </row>
    <row r="349" spans="1:6" ht="23.4" customHeight="1" x14ac:dyDescent="0.3">
      <c r="A349" s="96"/>
      <c r="B349" s="86">
        <f>B339+1</f>
        <v>46038</v>
      </c>
      <c r="C349" s="87"/>
      <c r="D349" s="87"/>
      <c r="E349" s="87"/>
      <c r="F349" s="87"/>
    </row>
    <row r="350" spans="1:6" ht="23.4" customHeight="1" x14ac:dyDescent="0.3">
      <c r="A350" s="96"/>
      <c r="B350" s="82" t="str">
        <f>TEXT(B349,"gggg")</f>
        <v>Cuma</v>
      </c>
      <c r="C350" s="8" t="s">
        <v>6</v>
      </c>
      <c r="D350" s="57"/>
      <c r="E350" s="31" t="s">
        <v>22</v>
      </c>
      <c r="F350" s="5"/>
    </row>
    <row r="351" spans="1:6" ht="23.4" customHeight="1" x14ac:dyDescent="0.3">
      <c r="A351" s="96"/>
      <c r="B351" s="82"/>
      <c r="C351" s="8" t="s">
        <v>7</v>
      </c>
      <c r="D351" s="57"/>
      <c r="E351" s="4" t="s">
        <v>21</v>
      </c>
      <c r="F351" s="4"/>
    </row>
    <row r="352" spans="1:6" ht="23.4" customHeight="1" x14ac:dyDescent="0.3">
      <c r="A352" s="96"/>
      <c r="B352" s="82"/>
      <c r="C352" s="8" t="s">
        <v>8</v>
      </c>
      <c r="D352" s="57" t="s">
        <v>31</v>
      </c>
      <c r="E352" s="4" t="s">
        <v>200</v>
      </c>
      <c r="F352" s="5" t="s">
        <v>64</v>
      </c>
    </row>
    <row r="353" spans="1:6" ht="23.4" customHeight="1" x14ac:dyDescent="0.3">
      <c r="A353" s="96"/>
      <c r="B353" s="82"/>
      <c r="C353" s="8" t="s">
        <v>9</v>
      </c>
      <c r="D353" s="57"/>
      <c r="E353" s="4" t="s">
        <v>21</v>
      </c>
      <c r="F353" s="7"/>
    </row>
    <row r="354" spans="1:6" ht="23.4" customHeight="1" x14ac:dyDescent="0.3">
      <c r="A354" s="96"/>
      <c r="B354" s="82"/>
      <c r="C354" s="8" t="s">
        <v>127</v>
      </c>
      <c r="D354" s="85" t="s">
        <v>11</v>
      </c>
      <c r="E354" s="85"/>
      <c r="F354" s="85"/>
    </row>
    <row r="355" spans="1:6" ht="23.4" customHeight="1" x14ac:dyDescent="0.3">
      <c r="A355" s="96"/>
      <c r="B355" s="82"/>
      <c r="C355" s="8" t="s">
        <v>17</v>
      </c>
      <c r="D355" s="57" t="s">
        <v>31</v>
      </c>
      <c r="E355" s="44" t="s">
        <v>362</v>
      </c>
      <c r="F355" s="7" t="s">
        <v>223</v>
      </c>
    </row>
    <row r="356" spans="1:6" ht="23.4" customHeight="1" x14ac:dyDescent="0.3">
      <c r="A356" s="96"/>
      <c r="B356" s="82"/>
      <c r="C356" s="8" t="s">
        <v>18</v>
      </c>
      <c r="D356" s="57" t="s">
        <v>31</v>
      </c>
      <c r="E356" s="44" t="s">
        <v>361</v>
      </c>
      <c r="F356" s="7" t="s">
        <v>223</v>
      </c>
    </row>
    <row r="357" spans="1:6" ht="23.4" customHeight="1" x14ac:dyDescent="0.3">
      <c r="A357" s="96"/>
      <c r="B357" s="82"/>
      <c r="C357" s="8" t="s">
        <v>19</v>
      </c>
      <c r="D357" s="57" t="s">
        <v>39</v>
      </c>
      <c r="E357" s="5" t="s">
        <v>296</v>
      </c>
      <c r="F357" s="5"/>
    </row>
    <row r="358" spans="1:6" ht="23.4" customHeight="1" x14ac:dyDescent="0.3">
      <c r="A358" s="96"/>
      <c r="B358" s="82"/>
      <c r="C358" s="8" t="s">
        <v>20</v>
      </c>
      <c r="D358" s="57" t="s">
        <v>39</v>
      </c>
      <c r="E358" s="5" t="s">
        <v>296</v>
      </c>
      <c r="F358" s="5"/>
    </row>
    <row r="359" spans="1:6" ht="23.4" customHeight="1" x14ac:dyDescent="0.3">
      <c r="A359" s="106" t="s">
        <v>340</v>
      </c>
      <c r="B359" s="106"/>
      <c r="C359" s="106"/>
      <c r="D359" s="106"/>
      <c r="E359" s="106"/>
      <c r="F359" s="106"/>
    </row>
    <row r="360" spans="1:6" ht="23.4" customHeight="1" x14ac:dyDescent="0.3">
      <c r="A360" s="8" t="s">
        <v>0</v>
      </c>
      <c r="B360" s="8" t="s">
        <v>1</v>
      </c>
      <c r="C360" s="3" t="s">
        <v>2</v>
      </c>
      <c r="D360" s="3" t="s">
        <v>16</v>
      </c>
      <c r="E360" s="3" t="s">
        <v>3</v>
      </c>
      <c r="F360" s="14" t="s">
        <v>4</v>
      </c>
    </row>
    <row r="361" spans="1:6" ht="23.4" customHeight="1" x14ac:dyDescent="0.3">
      <c r="A361" s="96" t="str">
        <f>MID(A309,1,SEARCH(".",A309,1)-1)+1&amp;". HAFTA"</f>
        <v>8. HAFTA</v>
      </c>
      <c r="B361" s="86">
        <f>B349+17</f>
        <v>46055</v>
      </c>
      <c r="C361" s="87"/>
      <c r="D361" s="87"/>
      <c r="E361" s="87"/>
      <c r="F361" s="87"/>
    </row>
    <row r="362" spans="1:6" ht="23.4" customHeight="1" x14ac:dyDescent="0.3">
      <c r="A362" s="96"/>
      <c r="B362" s="82" t="str">
        <f>TEXT(B361,"gggg")</f>
        <v>Pazartesi</v>
      </c>
      <c r="C362" s="8" t="s">
        <v>6</v>
      </c>
      <c r="D362" s="60" t="s">
        <v>39</v>
      </c>
      <c r="E362" s="5" t="s">
        <v>435</v>
      </c>
      <c r="F362" s="101" t="s">
        <v>446</v>
      </c>
    </row>
    <row r="363" spans="1:6" ht="23.4" customHeight="1" x14ac:dyDescent="0.3">
      <c r="A363" s="96"/>
      <c r="B363" s="82"/>
      <c r="C363" s="8" t="s">
        <v>7</v>
      </c>
      <c r="D363" s="60" t="s">
        <v>39</v>
      </c>
      <c r="E363" s="5" t="s">
        <v>436</v>
      </c>
      <c r="F363" s="101"/>
    </row>
    <row r="364" spans="1:6" ht="23.4" customHeight="1" x14ac:dyDescent="0.3">
      <c r="A364" s="96"/>
      <c r="B364" s="82"/>
      <c r="C364" s="8" t="s">
        <v>8</v>
      </c>
      <c r="D364" s="60" t="s">
        <v>39</v>
      </c>
      <c r="E364" s="5" t="s">
        <v>437</v>
      </c>
      <c r="F364" s="101"/>
    </row>
    <row r="365" spans="1:6" ht="23.4" customHeight="1" x14ac:dyDescent="0.3">
      <c r="A365" s="96"/>
      <c r="B365" s="82"/>
      <c r="C365" s="8" t="s">
        <v>9</v>
      </c>
      <c r="D365" s="60" t="s">
        <v>39</v>
      </c>
      <c r="E365" s="5" t="s">
        <v>438</v>
      </c>
      <c r="F365" s="101"/>
    </row>
    <row r="366" spans="1:6" ht="23.4" customHeight="1" x14ac:dyDescent="0.3">
      <c r="A366" s="96"/>
      <c r="B366" s="82"/>
      <c r="C366" s="8" t="s">
        <v>128</v>
      </c>
      <c r="D366" s="85" t="s">
        <v>11</v>
      </c>
      <c r="E366" s="85"/>
      <c r="F366" s="85"/>
    </row>
    <row r="367" spans="1:6" ht="23.4" customHeight="1" x14ac:dyDescent="0.3">
      <c r="A367" s="96"/>
      <c r="B367" s="82"/>
      <c r="C367" s="8" t="s">
        <v>12</v>
      </c>
      <c r="D367" s="57" t="s">
        <v>39</v>
      </c>
      <c r="E367" s="5" t="s">
        <v>296</v>
      </c>
      <c r="F367" s="5"/>
    </row>
    <row r="368" spans="1:6" ht="23.4" customHeight="1" x14ac:dyDescent="0.3">
      <c r="A368" s="96"/>
      <c r="B368" s="82"/>
      <c r="C368" s="8" t="s">
        <v>13</v>
      </c>
      <c r="D368" s="57" t="s">
        <v>39</v>
      </c>
      <c r="E368" s="5" t="s">
        <v>296</v>
      </c>
      <c r="F368" s="5"/>
    </row>
    <row r="369" spans="1:6" ht="23.4" customHeight="1" x14ac:dyDescent="0.3">
      <c r="A369" s="96"/>
      <c r="B369" s="82"/>
      <c r="C369" s="8" t="s">
        <v>14</v>
      </c>
      <c r="D369" s="57" t="s">
        <v>39</v>
      </c>
      <c r="E369" s="5" t="s">
        <v>296</v>
      </c>
      <c r="F369" s="5"/>
    </row>
    <row r="370" spans="1:6" ht="23.4" customHeight="1" x14ac:dyDescent="0.3">
      <c r="A370" s="96"/>
      <c r="B370" s="82"/>
      <c r="C370" s="8" t="s">
        <v>15</v>
      </c>
      <c r="D370" s="57" t="s">
        <v>39</v>
      </c>
      <c r="E370" s="5" t="s">
        <v>296</v>
      </c>
      <c r="F370" s="5"/>
    </row>
    <row r="371" spans="1:6" ht="23.4" customHeight="1" x14ac:dyDescent="0.3">
      <c r="A371" s="96"/>
      <c r="B371" s="86">
        <f>B361+1</f>
        <v>46056</v>
      </c>
      <c r="C371" s="87"/>
      <c r="D371" s="87"/>
      <c r="E371" s="87"/>
      <c r="F371" s="87"/>
    </row>
    <row r="372" spans="1:6" ht="23.4" customHeight="1" x14ac:dyDescent="0.3">
      <c r="A372" s="96"/>
      <c r="B372" s="82" t="str">
        <f>TEXT(B371,"gggg")</f>
        <v>Salı</v>
      </c>
      <c r="C372" s="8" t="s">
        <v>6</v>
      </c>
      <c r="D372" s="57"/>
      <c r="E372" s="4" t="s">
        <v>21</v>
      </c>
      <c r="F372" s="4"/>
    </row>
    <row r="373" spans="1:6" ht="23.4" customHeight="1" x14ac:dyDescent="0.3">
      <c r="A373" s="96"/>
      <c r="B373" s="82"/>
      <c r="C373" s="8" t="s">
        <v>7</v>
      </c>
      <c r="D373" s="57" t="s">
        <v>31</v>
      </c>
      <c r="E373" s="5" t="s">
        <v>199</v>
      </c>
      <c r="F373" s="5" t="s">
        <v>64</v>
      </c>
    </row>
    <row r="374" spans="1:6" ht="23.4" customHeight="1" x14ac:dyDescent="0.3">
      <c r="A374" s="96"/>
      <c r="B374" s="82"/>
      <c r="C374" s="8" t="s">
        <v>8</v>
      </c>
      <c r="D374" s="57" t="s">
        <v>31</v>
      </c>
      <c r="E374" s="5" t="s">
        <v>199</v>
      </c>
      <c r="F374" s="5" t="s">
        <v>64</v>
      </c>
    </row>
    <row r="375" spans="1:6" ht="23.4" customHeight="1" x14ac:dyDescent="0.3">
      <c r="A375" s="96"/>
      <c r="B375" s="82"/>
      <c r="C375" s="8" t="s">
        <v>9</v>
      </c>
      <c r="D375" s="57"/>
      <c r="E375" s="4" t="s">
        <v>21</v>
      </c>
      <c r="F375" s="4"/>
    </row>
    <row r="376" spans="1:6" ht="23.4" customHeight="1" x14ac:dyDescent="0.3">
      <c r="A376" s="96"/>
      <c r="B376" s="82"/>
      <c r="C376" s="8" t="s">
        <v>128</v>
      </c>
      <c r="D376" s="85" t="s">
        <v>11</v>
      </c>
      <c r="E376" s="85"/>
      <c r="F376" s="85"/>
    </row>
    <row r="377" spans="1:6" ht="23.4" customHeight="1" x14ac:dyDescent="0.3">
      <c r="A377" s="96"/>
      <c r="B377" s="82"/>
      <c r="C377" s="8" t="s">
        <v>12</v>
      </c>
      <c r="D377" s="57"/>
      <c r="E377" s="5" t="s">
        <v>21</v>
      </c>
      <c r="F377" s="5"/>
    </row>
    <row r="378" spans="1:6" ht="23.4" customHeight="1" x14ac:dyDescent="0.3">
      <c r="A378" s="96"/>
      <c r="B378" s="82"/>
      <c r="C378" s="8" t="s">
        <v>13</v>
      </c>
      <c r="D378" s="57" t="s">
        <v>31</v>
      </c>
      <c r="E378" s="5" t="s">
        <v>277</v>
      </c>
      <c r="F378" s="4" t="s">
        <v>249</v>
      </c>
    </row>
    <row r="379" spans="1:6" ht="23.4" customHeight="1" x14ac:dyDescent="0.3">
      <c r="A379" s="96"/>
      <c r="B379" s="82"/>
      <c r="C379" s="8" t="s">
        <v>14</v>
      </c>
      <c r="D379" s="57" t="s">
        <v>31</v>
      </c>
      <c r="E379" s="5" t="s">
        <v>277</v>
      </c>
      <c r="F379" s="4" t="s">
        <v>249</v>
      </c>
    </row>
    <row r="380" spans="1:6" ht="23.4" customHeight="1" x14ac:dyDescent="0.3">
      <c r="A380" s="96"/>
      <c r="B380" s="82"/>
      <c r="C380" s="8" t="s">
        <v>15</v>
      </c>
      <c r="D380" s="57"/>
      <c r="E380" s="5" t="s">
        <v>21</v>
      </c>
      <c r="F380" s="5"/>
    </row>
    <row r="381" spans="1:6" ht="23.4" customHeight="1" x14ac:dyDescent="0.3">
      <c r="A381" s="96"/>
      <c r="B381" s="86">
        <f>B371+1</f>
        <v>46057</v>
      </c>
      <c r="C381" s="87"/>
      <c r="D381" s="87"/>
      <c r="E381" s="87"/>
      <c r="F381" s="87"/>
    </row>
    <row r="382" spans="1:6" ht="23.4" customHeight="1" x14ac:dyDescent="0.3">
      <c r="A382" s="96"/>
      <c r="B382" s="82" t="str">
        <f>TEXT(B381,"gggg")</f>
        <v>Çarşamba</v>
      </c>
      <c r="C382" s="8" t="s">
        <v>6</v>
      </c>
      <c r="D382" s="57"/>
      <c r="E382" s="5" t="s">
        <v>21</v>
      </c>
      <c r="F382" s="5"/>
    </row>
    <row r="383" spans="1:6" ht="23.4" customHeight="1" x14ac:dyDescent="0.3">
      <c r="A383" s="96"/>
      <c r="B383" s="82"/>
      <c r="C383" s="8" t="s">
        <v>7</v>
      </c>
      <c r="D383" s="57" t="s">
        <v>31</v>
      </c>
      <c r="E383" s="5" t="s">
        <v>198</v>
      </c>
      <c r="F383" s="5" t="s">
        <v>114</v>
      </c>
    </row>
    <row r="384" spans="1:6" ht="23.4" customHeight="1" x14ac:dyDescent="0.3">
      <c r="A384" s="96"/>
      <c r="B384" s="82"/>
      <c r="C384" s="8" t="s">
        <v>8</v>
      </c>
      <c r="D384" s="57" t="s">
        <v>31</v>
      </c>
      <c r="E384" s="5" t="s">
        <v>198</v>
      </c>
      <c r="F384" s="5" t="s">
        <v>114</v>
      </c>
    </row>
    <row r="385" spans="1:6" ht="23.4" customHeight="1" x14ac:dyDescent="0.3">
      <c r="A385" s="96"/>
      <c r="B385" s="82"/>
      <c r="C385" s="8" t="s">
        <v>9</v>
      </c>
      <c r="D385" s="57"/>
      <c r="E385" s="4" t="s">
        <v>21</v>
      </c>
      <c r="F385" s="4"/>
    </row>
    <row r="386" spans="1:6" ht="23.4" customHeight="1" x14ac:dyDescent="0.3">
      <c r="A386" s="96"/>
      <c r="B386" s="82"/>
      <c r="C386" s="8" t="s">
        <v>128</v>
      </c>
      <c r="D386" s="85" t="s">
        <v>11</v>
      </c>
      <c r="E386" s="85"/>
      <c r="F386" s="85"/>
    </row>
    <row r="387" spans="1:6" ht="23.4" customHeight="1" x14ac:dyDescent="0.3">
      <c r="A387" s="96"/>
      <c r="B387" s="82"/>
      <c r="C387" s="8" t="s">
        <v>12</v>
      </c>
      <c r="D387" s="57" t="s">
        <v>31</v>
      </c>
      <c r="E387" s="29" t="s">
        <v>24</v>
      </c>
      <c r="F387" s="5"/>
    </row>
    <row r="388" spans="1:6" ht="23.4" customHeight="1" x14ac:dyDescent="0.3">
      <c r="A388" s="96"/>
      <c r="B388" s="82"/>
      <c r="C388" s="8" t="s">
        <v>13</v>
      </c>
      <c r="D388" s="57" t="s">
        <v>31</v>
      </c>
      <c r="E388" s="30" t="s">
        <v>23</v>
      </c>
      <c r="F388" s="4"/>
    </row>
    <row r="389" spans="1:6" ht="23.4" customHeight="1" x14ac:dyDescent="0.3">
      <c r="A389" s="96"/>
      <c r="B389" s="82"/>
      <c r="C389" s="8" t="s">
        <v>14</v>
      </c>
      <c r="D389" s="57" t="s">
        <v>39</v>
      </c>
      <c r="E389" s="5" t="s">
        <v>296</v>
      </c>
      <c r="F389" s="5"/>
    </row>
    <row r="390" spans="1:6" ht="23.4" customHeight="1" x14ac:dyDescent="0.3">
      <c r="A390" s="96"/>
      <c r="B390" s="82"/>
      <c r="C390" s="8" t="s">
        <v>15</v>
      </c>
      <c r="D390" s="57" t="s">
        <v>39</v>
      </c>
      <c r="E390" s="5" t="s">
        <v>296</v>
      </c>
      <c r="F390" s="5"/>
    </row>
    <row r="391" spans="1:6" ht="23.4" customHeight="1" x14ac:dyDescent="0.3">
      <c r="A391" s="96"/>
      <c r="B391" s="86">
        <f>B381+1</f>
        <v>46058</v>
      </c>
      <c r="C391" s="87"/>
      <c r="D391" s="87"/>
      <c r="E391" s="87"/>
      <c r="F391" s="87"/>
    </row>
    <row r="392" spans="1:6" ht="23.4" customHeight="1" x14ac:dyDescent="0.3">
      <c r="A392" s="96"/>
      <c r="B392" s="82" t="str">
        <f>TEXT(B391,"gggg")</f>
        <v>Perşembe</v>
      </c>
      <c r="C392" s="8" t="s">
        <v>6</v>
      </c>
      <c r="D392" s="57"/>
      <c r="E392" s="31" t="s">
        <v>21</v>
      </c>
      <c r="F392" s="5"/>
    </row>
    <row r="393" spans="1:6" ht="23.4" customHeight="1" x14ac:dyDescent="0.3">
      <c r="A393" s="96"/>
      <c r="B393" s="82"/>
      <c r="C393" s="8" t="s">
        <v>7</v>
      </c>
      <c r="D393" s="57"/>
      <c r="E393" s="33" t="s">
        <v>239</v>
      </c>
      <c r="F393" s="101" t="s">
        <v>320</v>
      </c>
    </row>
    <row r="394" spans="1:6" ht="23.4" customHeight="1" x14ac:dyDescent="0.3">
      <c r="A394" s="96"/>
      <c r="B394" s="82"/>
      <c r="C394" s="8" t="s">
        <v>8</v>
      </c>
      <c r="D394" s="57"/>
      <c r="E394" s="33" t="s">
        <v>239</v>
      </c>
      <c r="F394" s="101"/>
    </row>
    <row r="395" spans="1:6" ht="23.4" customHeight="1" x14ac:dyDescent="0.3">
      <c r="A395" s="96"/>
      <c r="B395" s="82"/>
      <c r="C395" s="8" t="s">
        <v>9</v>
      </c>
      <c r="D395" s="57"/>
      <c r="E395" s="31" t="s">
        <v>21</v>
      </c>
      <c r="F395" s="5"/>
    </row>
    <row r="396" spans="1:6" ht="23.4" customHeight="1" x14ac:dyDescent="0.3">
      <c r="A396" s="96"/>
      <c r="B396" s="82"/>
      <c r="C396" s="8" t="s">
        <v>128</v>
      </c>
      <c r="D396" s="85" t="s">
        <v>11</v>
      </c>
      <c r="E396" s="85"/>
      <c r="F396" s="85"/>
    </row>
    <row r="397" spans="1:6" ht="23.4" customHeight="1" x14ac:dyDescent="0.3">
      <c r="A397" s="96"/>
      <c r="B397" s="82"/>
      <c r="C397" s="8" t="s">
        <v>12</v>
      </c>
      <c r="D397" s="57"/>
      <c r="E397" s="31" t="s">
        <v>21</v>
      </c>
      <c r="F397" s="1"/>
    </row>
    <row r="398" spans="1:6" ht="23.4" customHeight="1" x14ac:dyDescent="0.3">
      <c r="A398" s="96"/>
      <c r="B398" s="82"/>
      <c r="C398" s="8" t="s">
        <v>13</v>
      </c>
      <c r="D398" s="57" t="s">
        <v>31</v>
      </c>
      <c r="E398" s="5" t="s">
        <v>276</v>
      </c>
      <c r="F398" s="5" t="s">
        <v>187</v>
      </c>
    </row>
    <row r="399" spans="1:6" ht="23.4" customHeight="1" x14ac:dyDescent="0.3">
      <c r="A399" s="96"/>
      <c r="B399" s="82"/>
      <c r="C399" s="8" t="s">
        <v>14</v>
      </c>
      <c r="D399" s="57" t="s">
        <v>31</v>
      </c>
      <c r="E399" s="5" t="s">
        <v>276</v>
      </c>
      <c r="F399" s="5" t="s">
        <v>187</v>
      </c>
    </row>
    <row r="400" spans="1:6" ht="23.4" customHeight="1" x14ac:dyDescent="0.3">
      <c r="A400" s="96"/>
      <c r="B400" s="82"/>
      <c r="C400" s="8" t="s">
        <v>15</v>
      </c>
      <c r="D400" s="57"/>
      <c r="E400" s="31" t="s">
        <v>21</v>
      </c>
      <c r="F400" s="5"/>
    </row>
    <row r="401" spans="1:6" ht="23.4" customHeight="1" x14ac:dyDescent="0.3">
      <c r="A401" s="96"/>
      <c r="B401" s="86">
        <f>B391+1</f>
        <v>46059</v>
      </c>
      <c r="C401" s="87"/>
      <c r="D401" s="87"/>
      <c r="E401" s="87"/>
      <c r="F401" s="87"/>
    </row>
    <row r="402" spans="1:6" ht="23.4" customHeight="1" x14ac:dyDescent="0.3">
      <c r="A402" s="96"/>
      <c r="B402" s="82" t="str">
        <f>TEXT(B401,"gggg")</f>
        <v>Cuma</v>
      </c>
      <c r="C402" s="8" t="s">
        <v>6</v>
      </c>
      <c r="D402" s="57"/>
      <c r="E402" s="31" t="s">
        <v>22</v>
      </c>
      <c r="F402" s="5"/>
    </row>
    <row r="403" spans="1:6" ht="23.4" customHeight="1" x14ac:dyDescent="0.3">
      <c r="A403" s="96"/>
      <c r="B403" s="82"/>
      <c r="C403" s="8" t="s">
        <v>7</v>
      </c>
      <c r="D403" s="57"/>
      <c r="E403" s="5" t="s">
        <v>21</v>
      </c>
      <c r="F403" s="4"/>
    </row>
    <row r="404" spans="1:6" ht="23.4" customHeight="1" x14ac:dyDescent="0.3">
      <c r="A404" s="96"/>
      <c r="B404" s="82"/>
      <c r="C404" s="8" t="s">
        <v>8</v>
      </c>
      <c r="D404" s="57"/>
      <c r="E404" s="5" t="s">
        <v>21</v>
      </c>
      <c r="F404" s="4"/>
    </row>
    <row r="405" spans="1:6" ht="23.4" customHeight="1" x14ac:dyDescent="0.3">
      <c r="A405" s="96"/>
      <c r="B405" s="82"/>
      <c r="C405" s="8" t="s">
        <v>9</v>
      </c>
      <c r="D405" s="57"/>
      <c r="E405" s="5" t="s">
        <v>21</v>
      </c>
      <c r="F405" s="5"/>
    </row>
    <row r="406" spans="1:6" ht="23.4" customHeight="1" x14ac:dyDescent="0.3">
      <c r="A406" s="96"/>
      <c r="B406" s="82"/>
      <c r="C406" s="8" t="s">
        <v>127</v>
      </c>
      <c r="D406" s="85" t="s">
        <v>11</v>
      </c>
      <c r="E406" s="85"/>
      <c r="F406" s="85"/>
    </row>
    <row r="407" spans="1:6" ht="23.4" customHeight="1" x14ac:dyDescent="0.3">
      <c r="A407" s="96"/>
      <c r="B407" s="82"/>
      <c r="C407" s="8" t="s">
        <v>17</v>
      </c>
      <c r="D407" s="57" t="s">
        <v>31</v>
      </c>
      <c r="E407" s="44" t="s">
        <v>363</v>
      </c>
      <c r="F407" s="7" t="s">
        <v>223</v>
      </c>
    </row>
    <row r="408" spans="1:6" ht="23.4" customHeight="1" x14ac:dyDescent="0.3">
      <c r="A408" s="96"/>
      <c r="B408" s="82"/>
      <c r="C408" s="8" t="s">
        <v>18</v>
      </c>
      <c r="D408" s="57" t="s">
        <v>31</v>
      </c>
      <c r="E408" s="32" t="s">
        <v>360</v>
      </c>
      <c r="F408" s="7" t="s">
        <v>223</v>
      </c>
    </row>
    <row r="409" spans="1:6" ht="23.4" customHeight="1" x14ac:dyDescent="0.3">
      <c r="A409" s="96"/>
      <c r="B409" s="82"/>
      <c r="C409" s="8" t="s">
        <v>19</v>
      </c>
      <c r="D409" s="57" t="s">
        <v>39</v>
      </c>
      <c r="E409" s="5" t="s">
        <v>296</v>
      </c>
      <c r="F409" s="5"/>
    </row>
    <row r="410" spans="1:6" ht="23.4" customHeight="1" x14ac:dyDescent="0.3">
      <c r="A410" s="96"/>
      <c r="B410" s="82"/>
      <c r="C410" s="8" t="s">
        <v>20</v>
      </c>
      <c r="D410" s="57" t="s">
        <v>39</v>
      </c>
      <c r="E410" s="5" t="s">
        <v>296</v>
      </c>
      <c r="F410" s="5"/>
    </row>
    <row r="411" spans="1:6" ht="23.4" customHeight="1" x14ac:dyDescent="0.3">
      <c r="A411" s="34" t="s">
        <v>0</v>
      </c>
      <c r="B411" s="34" t="s">
        <v>1</v>
      </c>
      <c r="C411" s="35" t="s">
        <v>2</v>
      </c>
      <c r="D411" s="35" t="s">
        <v>16</v>
      </c>
      <c r="E411" s="35" t="s">
        <v>3</v>
      </c>
      <c r="F411" s="45" t="s">
        <v>4</v>
      </c>
    </row>
    <row r="412" spans="1:6" ht="23.4" customHeight="1" x14ac:dyDescent="0.3">
      <c r="A412" s="103" t="str">
        <f>MID(A361,1,SEARCH(".",A361,1)-1)+1&amp;". HAFTA"</f>
        <v>9. HAFTA</v>
      </c>
      <c r="B412" s="78">
        <f>B401+3</f>
        <v>46062</v>
      </c>
      <c r="C412" s="79"/>
      <c r="D412" s="79"/>
      <c r="E412" s="79"/>
      <c r="F412" s="79"/>
    </row>
    <row r="413" spans="1:6" ht="23.4" customHeight="1" x14ac:dyDescent="0.3">
      <c r="A413" s="103"/>
      <c r="B413" s="80" t="str">
        <f>TEXT(B412,"gggg")</f>
        <v>Pazartesi</v>
      </c>
      <c r="C413" s="34" t="s">
        <v>6</v>
      </c>
      <c r="D413" s="38"/>
      <c r="E413" s="41" t="s">
        <v>254</v>
      </c>
      <c r="F413" s="41"/>
    </row>
    <row r="414" spans="1:6" ht="23.4" customHeight="1" x14ac:dyDescent="0.3">
      <c r="A414" s="103"/>
      <c r="B414" s="80"/>
      <c r="C414" s="34" t="s">
        <v>7</v>
      </c>
      <c r="D414" s="38"/>
      <c r="E414" s="41" t="s">
        <v>254</v>
      </c>
      <c r="F414" s="41"/>
    </row>
    <row r="415" spans="1:6" ht="23.4" customHeight="1" x14ac:dyDescent="0.3">
      <c r="A415" s="103"/>
      <c r="B415" s="80"/>
      <c r="C415" s="34" t="s">
        <v>8</v>
      </c>
      <c r="D415" s="38"/>
      <c r="E415" s="41" t="s">
        <v>254</v>
      </c>
      <c r="F415" s="41"/>
    </row>
    <row r="416" spans="1:6" ht="23.4" customHeight="1" x14ac:dyDescent="0.3">
      <c r="A416" s="103"/>
      <c r="B416" s="80"/>
      <c r="C416" s="34" t="s">
        <v>9</v>
      </c>
      <c r="D416" s="38"/>
      <c r="E416" s="41" t="s">
        <v>254</v>
      </c>
      <c r="F416" s="41"/>
    </row>
    <row r="417" spans="1:6" ht="23.4" customHeight="1" x14ac:dyDescent="0.3">
      <c r="A417" s="103"/>
      <c r="B417" s="80"/>
      <c r="C417" s="34" t="s">
        <v>128</v>
      </c>
      <c r="D417" s="81" t="s">
        <v>11</v>
      </c>
      <c r="E417" s="81"/>
      <c r="F417" s="81"/>
    </row>
    <row r="418" spans="1:6" ht="23.4" customHeight="1" x14ac:dyDescent="0.3">
      <c r="A418" s="103"/>
      <c r="B418" s="80"/>
      <c r="C418" s="34" t="s">
        <v>12</v>
      </c>
      <c r="D418" s="38"/>
      <c r="E418" s="41" t="s">
        <v>254</v>
      </c>
      <c r="F418" s="41"/>
    </row>
    <row r="419" spans="1:6" ht="23.4" customHeight="1" x14ac:dyDescent="0.3">
      <c r="A419" s="103"/>
      <c r="B419" s="80"/>
      <c r="C419" s="34" t="s">
        <v>13</v>
      </c>
      <c r="D419" s="38"/>
      <c r="E419" s="41" t="s">
        <v>254</v>
      </c>
      <c r="F419" s="41"/>
    </row>
    <row r="420" spans="1:6" ht="23.4" customHeight="1" x14ac:dyDescent="0.3">
      <c r="A420" s="103"/>
      <c r="B420" s="80"/>
      <c r="C420" s="34" t="s">
        <v>14</v>
      </c>
      <c r="D420" s="38"/>
      <c r="E420" s="41" t="s">
        <v>254</v>
      </c>
      <c r="F420" s="41"/>
    </row>
    <row r="421" spans="1:6" ht="23.4" customHeight="1" x14ac:dyDescent="0.3">
      <c r="A421" s="103"/>
      <c r="B421" s="80"/>
      <c r="C421" s="34" t="s">
        <v>15</v>
      </c>
      <c r="D421" s="38"/>
      <c r="E421" s="41" t="s">
        <v>254</v>
      </c>
      <c r="F421" s="41"/>
    </row>
    <row r="422" spans="1:6" ht="23.4" customHeight="1" x14ac:dyDescent="0.3">
      <c r="A422" s="103"/>
      <c r="B422" s="78">
        <f>B412+1</f>
        <v>46063</v>
      </c>
      <c r="C422" s="79"/>
      <c r="D422" s="79"/>
      <c r="E422" s="79"/>
      <c r="F422" s="79"/>
    </row>
    <row r="423" spans="1:6" ht="23.4" customHeight="1" x14ac:dyDescent="0.3">
      <c r="A423" s="103"/>
      <c r="B423" s="80" t="str">
        <f>TEXT(B422,"gggg")</f>
        <v>Salı</v>
      </c>
      <c r="C423" s="34" t="s">
        <v>6</v>
      </c>
      <c r="D423" s="38"/>
      <c r="E423" s="41" t="s">
        <v>254</v>
      </c>
      <c r="F423" s="41"/>
    </row>
    <row r="424" spans="1:6" ht="23.4" customHeight="1" x14ac:dyDescent="0.3">
      <c r="A424" s="103"/>
      <c r="B424" s="80"/>
      <c r="C424" s="34" t="s">
        <v>7</v>
      </c>
      <c r="D424" s="38"/>
      <c r="E424" s="41" t="s">
        <v>254</v>
      </c>
      <c r="F424" s="41"/>
    </row>
    <row r="425" spans="1:6" ht="23.4" customHeight="1" x14ac:dyDescent="0.3">
      <c r="A425" s="103"/>
      <c r="B425" s="80"/>
      <c r="C425" s="34" t="s">
        <v>8</v>
      </c>
      <c r="D425" s="38"/>
      <c r="E425" s="41" t="s">
        <v>254</v>
      </c>
      <c r="F425" s="41"/>
    </row>
    <row r="426" spans="1:6" ht="23.4" customHeight="1" x14ac:dyDescent="0.3">
      <c r="A426" s="103"/>
      <c r="B426" s="80"/>
      <c r="C426" s="34" t="s">
        <v>9</v>
      </c>
      <c r="D426" s="38"/>
      <c r="E426" s="41" t="s">
        <v>254</v>
      </c>
      <c r="F426" s="41"/>
    </row>
    <row r="427" spans="1:6" ht="23.4" customHeight="1" x14ac:dyDescent="0.3">
      <c r="A427" s="103"/>
      <c r="B427" s="80"/>
      <c r="C427" s="34" t="s">
        <v>128</v>
      </c>
      <c r="D427" s="81" t="s">
        <v>11</v>
      </c>
      <c r="E427" s="81"/>
      <c r="F427" s="81"/>
    </row>
    <row r="428" spans="1:6" ht="23.4" customHeight="1" x14ac:dyDescent="0.3">
      <c r="A428" s="103"/>
      <c r="B428" s="80"/>
      <c r="C428" s="34" t="s">
        <v>12</v>
      </c>
      <c r="D428" s="38"/>
      <c r="E428" s="41" t="s">
        <v>254</v>
      </c>
      <c r="F428" s="41"/>
    </row>
    <row r="429" spans="1:6" ht="23.4" customHeight="1" x14ac:dyDescent="0.3">
      <c r="A429" s="103"/>
      <c r="B429" s="80"/>
      <c r="C429" s="34" t="s">
        <v>13</v>
      </c>
      <c r="D429" s="38"/>
      <c r="E429" s="41" t="s">
        <v>254</v>
      </c>
      <c r="F429" s="41"/>
    </row>
    <row r="430" spans="1:6" ht="23.4" customHeight="1" x14ac:dyDescent="0.3">
      <c r="A430" s="103"/>
      <c r="B430" s="80"/>
      <c r="C430" s="34" t="s">
        <v>14</v>
      </c>
      <c r="D430" s="38"/>
      <c r="E430" s="41" t="s">
        <v>254</v>
      </c>
      <c r="F430" s="41"/>
    </row>
    <row r="431" spans="1:6" ht="23.4" customHeight="1" x14ac:dyDescent="0.3">
      <c r="A431" s="103"/>
      <c r="B431" s="80"/>
      <c r="C431" s="34" t="s">
        <v>15</v>
      </c>
      <c r="D431" s="38"/>
      <c r="E431" s="41" t="s">
        <v>254</v>
      </c>
      <c r="F431" s="41"/>
    </row>
    <row r="432" spans="1:6" ht="23.4" customHeight="1" x14ac:dyDescent="0.3">
      <c r="A432" s="103"/>
      <c r="B432" s="78">
        <f>B422+1</f>
        <v>46064</v>
      </c>
      <c r="C432" s="79"/>
      <c r="D432" s="79"/>
      <c r="E432" s="79"/>
      <c r="F432" s="79"/>
    </row>
    <row r="433" spans="1:6" ht="23.4" customHeight="1" x14ac:dyDescent="0.3">
      <c r="A433" s="103"/>
      <c r="B433" s="80" t="str">
        <f>TEXT(B432,"gggg")</f>
        <v>Çarşamba</v>
      </c>
      <c r="C433" s="34" t="s">
        <v>6</v>
      </c>
      <c r="D433" s="38"/>
      <c r="E433" s="41" t="s">
        <v>254</v>
      </c>
      <c r="F433" s="41"/>
    </row>
    <row r="434" spans="1:6" ht="23.4" customHeight="1" x14ac:dyDescent="0.3">
      <c r="A434" s="103"/>
      <c r="B434" s="80"/>
      <c r="C434" s="34" t="s">
        <v>7</v>
      </c>
      <c r="D434" s="38"/>
      <c r="E434" s="41" t="s">
        <v>254</v>
      </c>
      <c r="F434" s="41"/>
    </row>
    <row r="435" spans="1:6" ht="23.4" customHeight="1" x14ac:dyDescent="0.3">
      <c r="A435" s="103"/>
      <c r="B435" s="80"/>
      <c r="C435" s="34" t="s">
        <v>8</v>
      </c>
      <c r="D435" s="38"/>
      <c r="E435" s="41" t="s">
        <v>254</v>
      </c>
      <c r="F435" s="41"/>
    </row>
    <row r="436" spans="1:6" ht="23.4" customHeight="1" x14ac:dyDescent="0.3">
      <c r="A436" s="103"/>
      <c r="B436" s="80"/>
      <c r="C436" s="34" t="s">
        <v>9</v>
      </c>
      <c r="D436" s="38"/>
      <c r="E436" s="41" t="s">
        <v>254</v>
      </c>
      <c r="F436" s="41"/>
    </row>
    <row r="437" spans="1:6" ht="23.4" customHeight="1" x14ac:dyDescent="0.3">
      <c r="A437" s="103"/>
      <c r="B437" s="80"/>
      <c r="C437" s="34" t="s">
        <v>128</v>
      </c>
      <c r="D437" s="81" t="s">
        <v>11</v>
      </c>
      <c r="E437" s="81"/>
      <c r="F437" s="81"/>
    </row>
    <row r="438" spans="1:6" ht="23.4" customHeight="1" x14ac:dyDescent="0.3">
      <c r="A438" s="103"/>
      <c r="B438" s="80"/>
      <c r="C438" s="34" t="s">
        <v>12</v>
      </c>
      <c r="D438" s="38"/>
      <c r="E438" s="41" t="s">
        <v>254</v>
      </c>
      <c r="F438" s="41"/>
    </row>
    <row r="439" spans="1:6" ht="23.4" customHeight="1" x14ac:dyDescent="0.3">
      <c r="A439" s="103"/>
      <c r="B439" s="80"/>
      <c r="C439" s="34" t="s">
        <v>13</v>
      </c>
      <c r="D439" s="38"/>
      <c r="E439" s="41" t="s">
        <v>254</v>
      </c>
      <c r="F439" s="41"/>
    </row>
    <row r="440" spans="1:6" ht="23.4" customHeight="1" x14ac:dyDescent="0.3">
      <c r="A440" s="103"/>
      <c r="B440" s="80"/>
      <c r="C440" s="34" t="s">
        <v>14</v>
      </c>
      <c r="D440" s="38"/>
      <c r="E440" s="41" t="s">
        <v>254</v>
      </c>
      <c r="F440" s="41"/>
    </row>
    <row r="441" spans="1:6" ht="23.4" customHeight="1" x14ac:dyDescent="0.3">
      <c r="A441" s="103"/>
      <c r="B441" s="80"/>
      <c r="C441" s="34" t="s">
        <v>15</v>
      </c>
      <c r="D441" s="38"/>
      <c r="E441" s="41" t="s">
        <v>254</v>
      </c>
      <c r="F441" s="41"/>
    </row>
    <row r="442" spans="1:6" ht="23.4" customHeight="1" x14ac:dyDescent="0.3">
      <c r="A442" s="103"/>
      <c r="B442" s="78">
        <f>B432+1</f>
        <v>46065</v>
      </c>
      <c r="C442" s="79"/>
      <c r="D442" s="79"/>
      <c r="E442" s="79"/>
      <c r="F442" s="79"/>
    </row>
    <row r="443" spans="1:6" ht="23.4" customHeight="1" x14ac:dyDescent="0.3">
      <c r="A443" s="103"/>
      <c r="B443" s="80" t="str">
        <f>TEXT(B442,"gggg")</f>
        <v>Perşembe</v>
      </c>
      <c r="C443" s="34" t="s">
        <v>6</v>
      </c>
      <c r="D443" s="38"/>
      <c r="E443" s="41" t="s">
        <v>254</v>
      </c>
      <c r="F443" s="41"/>
    </row>
    <row r="444" spans="1:6" ht="23.4" customHeight="1" x14ac:dyDescent="0.3">
      <c r="A444" s="103"/>
      <c r="B444" s="80"/>
      <c r="C444" s="34" t="s">
        <v>7</v>
      </c>
      <c r="D444" s="38"/>
      <c r="E444" s="41" t="s">
        <v>254</v>
      </c>
      <c r="F444" s="41"/>
    </row>
    <row r="445" spans="1:6" ht="23.4" customHeight="1" x14ac:dyDescent="0.3">
      <c r="A445" s="103"/>
      <c r="B445" s="80"/>
      <c r="C445" s="34" t="s">
        <v>8</v>
      </c>
      <c r="D445" s="38"/>
      <c r="E445" s="41" t="s">
        <v>254</v>
      </c>
      <c r="F445" s="41"/>
    </row>
    <row r="446" spans="1:6" ht="23.4" customHeight="1" x14ac:dyDescent="0.3">
      <c r="A446" s="103"/>
      <c r="B446" s="80"/>
      <c r="C446" s="34" t="s">
        <v>9</v>
      </c>
      <c r="D446" s="38"/>
      <c r="E446" s="41" t="s">
        <v>254</v>
      </c>
      <c r="F446" s="41"/>
    </row>
    <row r="447" spans="1:6" ht="23.4" customHeight="1" x14ac:dyDescent="0.3">
      <c r="A447" s="103"/>
      <c r="B447" s="80"/>
      <c r="C447" s="34" t="s">
        <v>128</v>
      </c>
      <c r="D447" s="81" t="s">
        <v>11</v>
      </c>
      <c r="E447" s="81"/>
      <c r="F447" s="81"/>
    </row>
    <row r="448" spans="1:6" ht="23.4" customHeight="1" x14ac:dyDescent="0.3">
      <c r="A448" s="103"/>
      <c r="B448" s="80"/>
      <c r="C448" s="34" t="s">
        <v>12</v>
      </c>
      <c r="D448" s="38"/>
      <c r="E448" s="41" t="s">
        <v>254</v>
      </c>
      <c r="F448" s="41"/>
    </row>
    <row r="449" spans="1:6" ht="23.4" customHeight="1" x14ac:dyDescent="0.3">
      <c r="A449" s="103"/>
      <c r="B449" s="80"/>
      <c r="C449" s="34" t="s">
        <v>13</v>
      </c>
      <c r="D449" s="38"/>
      <c r="E449" s="41" t="s">
        <v>254</v>
      </c>
      <c r="F449" s="41"/>
    </row>
    <row r="450" spans="1:6" ht="23.4" customHeight="1" x14ac:dyDescent="0.3">
      <c r="A450" s="103"/>
      <c r="B450" s="80"/>
      <c r="C450" s="34" t="s">
        <v>14</v>
      </c>
      <c r="D450" s="38"/>
      <c r="E450" s="41" t="s">
        <v>254</v>
      </c>
      <c r="F450" s="41"/>
    </row>
    <row r="451" spans="1:6" ht="23.4" customHeight="1" x14ac:dyDescent="0.3">
      <c r="A451" s="103"/>
      <c r="B451" s="80"/>
      <c r="C451" s="34" t="s">
        <v>15</v>
      </c>
      <c r="D451" s="38"/>
      <c r="E451" s="41" t="s">
        <v>254</v>
      </c>
      <c r="F451" s="41"/>
    </row>
    <row r="452" spans="1:6" ht="23.4" customHeight="1" x14ac:dyDescent="0.3">
      <c r="A452" s="103"/>
      <c r="B452" s="78">
        <f>B442+1</f>
        <v>46066</v>
      </c>
      <c r="C452" s="79"/>
      <c r="D452" s="79"/>
      <c r="E452" s="79"/>
      <c r="F452" s="79"/>
    </row>
    <row r="453" spans="1:6" ht="23.4" customHeight="1" x14ac:dyDescent="0.3">
      <c r="A453" s="103"/>
      <c r="B453" s="80" t="str">
        <f>TEXT(B452,"gggg")</f>
        <v>Cuma</v>
      </c>
      <c r="C453" s="34" t="s">
        <v>6</v>
      </c>
      <c r="D453" s="38"/>
      <c r="E453" s="41" t="s">
        <v>254</v>
      </c>
      <c r="F453" s="41"/>
    </row>
    <row r="454" spans="1:6" ht="23.4" customHeight="1" x14ac:dyDescent="0.3">
      <c r="A454" s="103"/>
      <c r="B454" s="80"/>
      <c r="C454" s="34" t="s">
        <v>7</v>
      </c>
      <c r="D454" s="38"/>
      <c r="E454" s="41" t="s">
        <v>254</v>
      </c>
      <c r="F454" s="41"/>
    </row>
    <row r="455" spans="1:6" ht="23.4" customHeight="1" x14ac:dyDescent="0.3">
      <c r="A455" s="103"/>
      <c r="B455" s="80"/>
      <c r="C455" s="34" t="s">
        <v>8</v>
      </c>
      <c r="D455" s="38"/>
      <c r="E455" s="41" t="s">
        <v>254</v>
      </c>
      <c r="F455" s="41"/>
    </row>
    <row r="456" spans="1:6" ht="23.4" customHeight="1" x14ac:dyDescent="0.3">
      <c r="A456" s="103"/>
      <c r="B456" s="80"/>
      <c r="C456" s="34" t="s">
        <v>9</v>
      </c>
      <c r="D456" s="38"/>
      <c r="E456" s="41" t="s">
        <v>254</v>
      </c>
      <c r="F456" s="41"/>
    </row>
    <row r="457" spans="1:6" ht="23.4" customHeight="1" x14ac:dyDescent="0.3">
      <c r="A457" s="103"/>
      <c r="B457" s="80"/>
      <c r="C457" s="34" t="s">
        <v>127</v>
      </c>
      <c r="D457" s="81" t="s">
        <v>11</v>
      </c>
      <c r="E457" s="81"/>
      <c r="F457" s="81"/>
    </row>
    <row r="458" spans="1:6" ht="23.4" customHeight="1" x14ac:dyDescent="0.3">
      <c r="A458" s="103"/>
      <c r="B458" s="80"/>
      <c r="C458" s="34" t="s">
        <v>17</v>
      </c>
      <c r="D458" s="38"/>
      <c r="E458" s="41" t="s">
        <v>254</v>
      </c>
      <c r="F458" s="41"/>
    </row>
    <row r="459" spans="1:6" ht="23.4" customHeight="1" x14ac:dyDescent="0.3">
      <c r="A459" s="103"/>
      <c r="B459" s="80"/>
      <c r="C459" s="34" t="s">
        <v>18</v>
      </c>
      <c r="D459" s="38"/>
      <c r="E459" s="41" t="s">
        <v>254</v>
      </c>
      <c r="F459" s="41"/>
    </row>
    <row r="460" spans="1:6" ht="23.4" customHeight="1" x14ac:dyDescent="0.3">
      <c r="A460" s="103"/>
      <c r="B460" s="80"/>
      <c r="C460" s="34" t="s">
        <v>19</v>
      </c>
      <c r="D460" s="38"/>
      <c r="E460" s="41" t="s">
        <v>254</v>
      </c>
      <c r="F460" s="41"/>
    </row>
    <row r="461" spans="1:6" ht="23.4" customHeight="1" x14ac:dyDescent="0.3">
      <c r="A461" s="103"/>
      <c r="B461" s="80"/>
      <c r="C461" s="34" t="s">
        <v>20</v>
      </c>
      <c r="D461" s="38"/>
      <c r="E461" s="41" t="s">
        <v>254</v>
      </c>
      <c r="F461" s="41"/>
    </row>
  </sheetData>
  <mergeCells count="157">
    <mergeCell ref="A105:A154"/>
    <mergeCell ref="B105:F105"/>
    <mergeCell ref="A54:A103"/>
    <mergeCell ref="B54:F54"/>
    <mergeCell ref="B55:B63"/>
    <mergeCell ref="D59:F59"/>
    <mergeCell ref="B64:F64"/>
    <mergeCell ref="B65:B73"/>
    <mergeCell ref="D69:F69"/>
    <mergeCell ref="B74:F74"/>
    <mergeCell ref="B75:B83"/>
    <mergeCell ref="D79:F79"/>
    <mergeCell ref="B84:F84"/>
    <mergeCell ref="B85:B93"/>
    <mergeCell ref="D89:F89"/>
    <mergeCell ref="B94:F94"/>
    <mergeCell ref="B95:B103"/>
    <mergeCell ref="D99:F99"/>
    <mergeCell ref="B106:B114"/>
    <mergeCell ref="D110:F110"/>
    <mergeCell ref="B115:F115"/>
    <mergeCell ref="B116:B124"/>
    <mergeCell ref="F106:F109"/>
    <mergeCell ref="B126:B134"/>
    <mergeCell ref="A361:A410"/>
    <mergeCell ref="B361:F361"/>
    <mergeCell ref="B362:B370"/>
    <mergeCell ref="D366:F366"/>
    <mergeCell ref="B371:F371"/>
    <mergeCell ref="B372:B380"/>
    <mergeCell ref="D376:F376"/>
    <mergeCell ref="B340:B348"/>
    <mergeCell ref="D344:F344"/>
    <mergeCell ref="B349:F349"/>
    <mergeCell ref="B350:B358"/>
    <mergeCell ref="D354:F354"/>
    <mergeCell ref="F345:F348"/>
    <mergeCell ref="B391:F391"/>
    <mergeCell ref="B392:B400"/>
    <mergeCell ref="D396:F396"/>
    <mergeCell ref="B401:F401"/>
    <mergeCell ref="B402:B410"/>
    <mergeCell ref="D406:F406"/>
    <mergeCell ref="F393:F394"/>
    <mergeCell ref="A359:F359"/>
    <mergeCell ref="B381:F381"/>
    <mergeCell ref="B382:B390"/>
    <mergeCell ref="D386:F386"/>
    <mergeCell ref="A412:A461"/>
    <mergeCell ref="B412:F412"/>
    <mergeCell ref="B413:B421"/>
    <mergeCell ref="D417:F417"/>
    <mergeCell ref="B422:F422"/>
    <mergeCell ref="B423:B431"/>
    <mergeCell ref="D427:F427"/>
    <mergeCell ref="B432:F432"/>
    <mergeCell ref="B433:B441"/>
    <mergeCell ref="D437:F437"/>
    <mergeCell ref="B442:F442"/>
    <mergeCell ref="B443:B451"/>
    <mergeCell ref="D447:F447"/>
    <mergeCell ref="B452:F452"/>
    <mergeCell ref="B453:B461"/>
    <mergeCell ref="D457:F457"/>
    <mergeCell ref="D130:F130"/>
    <mergeCell ref="B135:F135"/>
    <mergeCell ref="B136:B144"/>
    <mergeCell ref="D140:F140"/>
    <mergeCell ref="B145:F145"/>
    <mergeCell ref="F362:F365"/>
    <mergeCell ref="B146:B154"/>
    <mergeCell ref="D150:F150"/>
    <mergeCell ref="F116:F119"/>
    <mergeCell ref="B176:F176"/>
    <mergeCell ref="B177:B185"/>
    <mergeCell ref="D181:F181"/>
    <mergeCell ref="B186:F186"/>
    <mergeCell ref="B187:B195"/>
    <mergeCell ref="D191:F191"/>
    <mergeCell ref="D120:F120"/>
    <mergeCell ref="B125:F125"/>
    <mergeCell ref="F208:F211"/>
    <mergeCell ref="D252:F252"/>
    <mergeCell ref="D222:F222"/>
    <mergeCell ref="F320:F323"/>
    <mergeCell ref="B227:F227"/>
    <mergeCell ref="B228:B236"/>
    <mergeCell ref="D232:F232"/>
    <mergeCell ref="A1:F1"/>
    <mergeCell ref="A3:A52"/>
    <mergeCell ref="B3:F3"/>
    <mergeCell ref="B4:B12"/>
    <mergeCell ref="D8:F8"/>
    <mergeCell ref="B13:F13"/>
    <mergeCell ref="B14:B22"/>
    <mergeCell ref="D18:F18"/>
    <mergeCell ref="B23:F23"/>
    <mergeCell ref="B24:B32"/>
    <mergeCell ref="B44:B52"/>
    <mergeCell ref="D48:F48"/>
    <mergeCell ref="D28:F28"/>
    <mergeCell ref="B33:F33"/>
    <mergeCell ref="B34:B42"/>
    <mergeCell ref="D38:F38"/>
    <mergeCell ref="B43:F43"/>
    <mergeCell ref="F34:F37"/>
    <mergeCell ref="F24:F27"/>
    <mergeCell ref="B237:F237"/>
    <mergeCell ref="B196:F196"/>
    <mergeCell ref="B197:B205"/>
    <mergeCell ref="D201:F201"/>
    <mergeCell ref="B309:F309"/>
    <mergeCell ref="B310:B318"/>
    <mergeCell ref="D314:F314"/>
    <mergeCell ref="B319:F319"/>
    <mergeCell ref="B247:F247"/>
    <mergeCell ref="B248:B256"/>
    <mergeCell ref="A207:A256"/>
    <mergeCell ref="B207:F207"/>
    <mergeCell ref="B208:B216"/>
    <mergeCell ref="D212:F212"/>
    <mergeCell ref="F310:F313"/>
    <mergeCell ref="B217:F217"/>
    <mergeCell ref="B218:B226"/>
    <mergeCell ref="A156:A205"/>
    <mergeCell ref="B238:B246"/>
    <mergeCell ref="D242:F242"/>
    <mergeCell ref="B166:F166"/>
    <mergeCell ref="B167:B175"/>
    <mergeCell ref="D171:F171"/>
    <mergeCell ref="B156:F156"/>
    <mergeCell ref="B157:B165"/>
    <mergeCell ref="D161:F161"/>
    <mergeCell ref="F157:F160"/>
    <mergeCell ref="A309:A358"/>
    <mergeCell ref="B320:B328"/>
    <mergeCell ref="D324:F324"/>
    <mergeCell ref="B329:F329"/>
    <mergeCell ref="B330:B338"/>
    <mergeCell ref="D334:F334"/>
    <mergeCell ref="B339:F339"/>
    <mergeCell ref="A258:A307"/>
    <mergeCell ref="B258:F258"/>
    <mergeCell ref="B259:B267"/>
    <mergeCell ref="D263:F263"/>
    <mergeCell ref="B268:F268"/>
    <mergeCell ref="B269:B277"/>
    <mergeCell ref="D273:F273"/>
    <mergeCell ref="B278:F278"/>
    <mergeCell ref="B279:B287"/>
    <mergeCell ref="D283:F283"/>
    <mergeCell ref="B288:F288"/>
    <mergeCell ref="B289:B297"/>
    <mergeCell ref="D293:F293"/>
    <mergeCell ref="B298:F298"/>
    <mergeCell ref="B299:B307"/>
    <mergeCell ref="D303:F303"/>
  </mergeCells>
  <phoneticPr fontId="5" type="noConversion"/>
  <dataValidations count="1">
    <dataValidation type="list" allowBlank="1" showInputMessage="1" showErrorMessage="1" sqref="D257 D116:D119 D157:D160 D320:D323 D206 D274:D275 D208:D211 D362:D365 D310:D313 D286:D287 D373:D374 D67:D68 D106:D109 D398:D399 D382:D384 D453:D456 D189:D190 D392:D395 D423:D426 D430:D431 D460:D461 D435:D436 D443:D446 D450:D451 D440:D441 D413:D416 D420:D421 D411 D335 D387 D284 D233 D219:D220 D182 D151:D152 D131 D29 D378:D380 D223:D224 D318 D315:D316 D360 D308 D330:D333 D345:D348 D342 D253:D254 D280:D281 D177:D179 D184 D133:D134 D121:D122 D55:D58 D53 D213:D214 D80 D61:D63 D49:D50 D19:D21 D44:D46 D9:D10 D15:D16 D4 D7 D299:D301 D289:D292 D304:D305 D294:D297 D271:D272 D259:D261 D264:D265 D248:D251 D76:D78 D34:D37 D407:D408 D402 D405 D355 D352:D353 D350 D70 D85:D88 D91:D93 D95:D98 D101:D104 D127:D128 D136:D139 D146 D169:D170 D155 D173:D174 D193:D194 D187 D148:D149 D141:D142 D197 D202 D199:D200" xr:uid="{9167EEDA-4593-49FB-BEE1-2E42814383DF}">
      <formula1>"T,U"</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7" operator="containsText" id="{3E2F8F64-A31D-4D41-8A94-3E402B66D3EC}">
            <xm:f>NOT(ISERROR(SEARCH($E$397,E1)))</xm:f>
            <xm:f>$E$397</xm:f>
            <x14:dxf>
              <fill>
                <patternFill>
                  <bgColor rgb="FFFFFF00"/>
                </patternFill>
              </fill>
            </x14:dxf>
          </x14:cfRule>
          <xm:sqref>E1:E23 E28:E30 E33 E38 E41:E222 E225:E238 E241:E242 E245:E249 E251:E259 E262:E273 E276:E316 E318:E336 E339 E342:E345 E349:E350 E352:E1048576</xm:sqref>
        </x14:conditionalFormatting>
        <x14:conditionalFormatting xmlns:xm="http://schemas.microsoft.com/office/excel/2006/main">
          <x14:cfRule type="containsText" priority="10" operator="containsText" id="{1436C242-C68A-494F-840F-E4B7DAA22F6F}">
            <xm:f>NOT(ISERROR(SEARCH($E$136,E1)))</xm:f>
            <xm:f>$E$136</xm:f>
            <x14:dxf>
              <fill>
                <patternFill>
                  <bgColor rgb="FFFFFF00"/>
                </patternFill>
              </fill>
            </x14:dxf>
          </x14:cfRule>
          <x14:cfRule type="containsText" priority="11" operator="containsText" id="{81A0CF32-6942-4EF5-9FF3-A125D27AC36F}">
            <xm:f>NOT(ISERROR(SEARCH($E$332,E1)))</xm:f>
            <xm:f>$E$332</xm:f>
            <x14:dxf>
              <fill>
                <patternFill>
                  <bgColor rgb="FFFFFF00"/>
                </patternFill>
              </fill>
            </x14:dxf>
          </x14:cfRule>
          <xm:sqref>E1:E23 E28:E30 E33 E38 E41:E238 E241:E242 E245:E1048576</xm:sqref>
        </x14:conditionalFormatting>
        <x14:conditionalFormatting xmlns:xm="http://schemas.microsoft.com/office/excel/2006/main">
          <x14:cfRule type="containsText" priority="1" operator="containsText" id="{56934021-1E32-46EF-990A-12DFB70C8632}">
            <xm:f>NOT(ISERROR(SEARCH($E$31,E1)))</xm:f>
            <xm:f>$E$31</xm:f>
            <x14:dxf>
              <fill>
                <patternFill>
                  <bgColor theme="5" tint="0.59996337778862885"/>
                </patternFill>
              </fill>
            </x14:dxf>
          </x14:cfRule>
          <x14:cfRule type="containsText" priority="2" operator="containsText" id="{1242041D-20C1-4478-B154-2450AE3D752A}">
            <xm:f>NOT(ISERROR(SEARCH($E$22,E1)))</xm:f>
            <xm:f>$E$22</xm:f>
            <x14:dxf>
              <fill>
                <patternFill>
                  <bgColor rgb="FFFFFF00"/>
                </patternFill>
              </fill>
            </x14:dxf>
          </x14:cfRule>
          <xm:sqref>E1:E1048576</xm:sqref>
        </x14:conditionalFormatting>
        <x14:conditionalFormatting xmlns:xm="http://schemas.microsoft.com/office/excel/2006/main">
          <x14:cfRule type="containsText" priority="8" operator="containsText" id="{4CD32DD2-3144-46D5-82CB-A4657C7364E3}">
            <xm:f>NOT(ISERROR(SEARCH($E$14,E24)))</xm:f>
            <xm:f>$E$14</xm:f>
            <x14:dxf>
              <fill>
                <patternFill>
                  <bgColor rgb="FFFFFF00"/>
                </patternFill>
              </fill>
            </x14:dxf>
          </x14:cfRule>
          <x14:cfRule type="containsText" priority="9" operator="containsText" id="{3BAEDA4C-D986-4A4A-8620-5A1565995D8E}">
            <xm:f>NOT(ISERROR(SEARCH(#REF!,E24)))</xm:f>
            <xm:f>#REF!</xm:f>
            <x14:dxf>
              <fill>
                <patternFill>
                  <bgColor rgb="FFFFFF00"/>
                </patternFill>
              </fill>
            </x14:dxf>
          </x14:cfRule>
          <xm:sqref>E24:E27</xm:sqref>
        </x14:conditionalFormatting>
        <x14:conditionalFormatting xmlns:xm="http://schemas.microsoft.com/office/excel/2006/main">
          <x14:cfRule type="containsText" priority="3" operator="containsText" id="{049A751B-AC01-4C95-8CF1-E9FCFD2D6C29}">
            <xm:f>NOT(ISERROR(SEARCH(#REF!,E34)))</xm:f>
            <xm:f>#REF!</xm:f>
            <x14:dxf>
              <fill>
                <patternFill>
                  <bgColor rgb="FFFFFF00"/>
                </patternFill>
              </fill>
            </x14:dxf>
          </x14:cfRule>
          <x14:cfRule type="containsText" priority="4" operator="containsText" id="{D1B11319-5F74-4098-AE22-4D30A4B360C8}">
            <xm:f>NOT(ISERROR(SEARCH(#REF!,E34)))</xm:f>
            <xm:f>#REF!</xm:f>
            <x14:dxf>
              <fill>
                <patternFill>
                  <fgColor rgb="FFFFFF00"/>
                </patternFill>
              </fill>
            </x14:dxf>
          </x14:cfRule>
          <xm:sqref>E34:E37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4728C-B629-42E8-B2DC-2698EEA13E09}">
  <dimension ref="A1:I410"/>
  <sheetViews>
    <sheetView zoomScale="80" zoomScaleNormal="80" workbookViewId="0">
      <selection sqref="A1:F1"/>
    </sheetView>
  </sheetViews>
  <sheetFormatPr defaultColWidth="8.77734375" defaultRowHeight="16.2" customHeight="1" x14ac:dyDescent="0.3"/>
  <cols>
    <col min="3" max="3" width="14.44140625" customWidth="1"/>
    <col min="4" max="4" width="3.77734375" style="66" bestFit="1" customWidth="1"/>
    <col min="5" max="5" width="89.5546875" customWidth="1"/>
    <col min="6" max="6" width="51.6640625" customWidth="1"/>
    <col min="10" max="10" width="24.44140625" customWidth="1"/>
  </cols>
  <sheetData>
    <row r="1" spans="1:6" ht="16.2" customHeight="1" x14ac:dyDescent="0.3">
      <c r="A1" s="102" t="s">
        <v>201</v>
      </c>
      <c r="B1" s="102"/>
      <c r="C1" s="102"/>
      <c r="D1" s="102"/>
      <c r="E1" s="102"/>
      <c r="F1" s="102"/>
    </row>
    <row r="2" spans="1:6" ht="16.2" customHeight="1" x14ac:dyDescent="0.3">
      <c r="A2" s="8" t="s">
        <v>0</v>
      </c>
      <c r="B2" s="8" t="s">
        <v>1</v>
      </c>
      <c r="C2" s="3" t="s">
        <v>2</v>
      </c>
      <c r="D2" s="3" t="s">
        <v>16</v>
      </c>
      <c r="E2" s="27" t="s">
        <v>3</v>
      </c>
      <c r="F2" s="27" t="s">
        <v>4</v>
      </c>
    </row>
    <row r="3" spans="1:6" ht="16.2" customHeight="1" x14ac:dyDescent="0.3">
      <c r="A3" s="96" t="s">
        <v>5</v>
      </c>
      <c r="B3" s="86">
        <v>46069</v>
      </c>
      <c r="C3" s="87"/>
      <c r="D3" s="87"/>
      <c r="E3" s="87"/>
      <c r="F3" s="87"/>
    </row>
    <row r="4" spans="1:6" ht="16.2" customHeight="1" x14ac:dyDescent="0.3">
      <c r="A4" s="96"/>
      <c r="B4" s="82" t="s">
        <v>380</v>
      </c>
      <c r="C4" s="8" t="s">
        <v>6</v>
      </c>
      <c r="D4" s="65"/>
      <c r="E4" s="7" t="s">
        <v>21</v>
      </c>
      <c r="F4" s="59"/>
    </row>
    <row r="5" spans="1:6" ht="16.2" customHeight="1" x14ac:dyDescent="0.3">
      <c r="A5" s="96"/>
      <c r="B5" s="82"/>
      <c r="C5" s="8" t="s">
        <v>7</v>
      </c>
      <c r="D5" s="60"/>
      <c r="E5" s="47" t="s">
        <v>119</v>
      </c>
      <c r="F5" s="14" t="s">
        <v>284</v>
      </c>
    </row>
    <row r="6" spans="1:6" ht="16.2" customHeight="1" x14ac:dyDescent="0.3">
      <c r="A6" s="96"/>
      <c r="B6" s="82"/>
      <c r="C6" s="8" t="s">
        <v>8</v>
      </c>
      <c r="D6" s="60" t="s">
        <v>31</v>
      </c>
      <c r="E6" s="7" t="s">
        <v>381</v>
      </c>
      <c r="F6" s="7" t="s">
        <v>357</v>
      </c>
    </row>
    <row r="7" spans="1:6" ht="16.2" customHeight="1" x14ac:dyDescent="0.3">
      <c r="A7" s="96"/>
      <c r="B7" s="82"/>
      <c r="C7" s="8" t="s">
        <v>9</v>
      </c>
      <c r="D7" s="60" t="s">
        <v>31</v>
      </c>
      <c r="E7" s="7" t="s">
        <v>381</v>
      </c>
      <c r="F7" s="7" t="s">
        <v>357</v>
      </c>
    </row>
    <row r="8" spans="1:6" ht="16.2" customHeight="1" x14ac:dyDescent="0.3">
      <c r="A8" s="96"/>
      <c r="B8" s="82"/>
      <c r="C8" s="8" t="s">
        <v>128</v>
      </c>
      <c r="D8" s="85" t="s">
        <v>11</v>
      </c>
      <c r="E8" s="85"/>
      <c r="F8" s="85"/>
    </row>
    <row r="9" spans="1:6" ht="16.2" customHeight="1" x14ac:dyDescent="0.3">
      <c r="A9" s="96"/>
      <c r="B9" s="82"/>
      <c r="C9" s="8" t="s">
        <v>12</v>
      </c>
      <c r="E9" s="7" t="s">
        <v>21</v>
      </c>
    </row>
    <row r="10" spans="1:6" ht="16.2" customHeight="1" x14ac:dyDescent="0.3">
      <c r="A10" s="96"/>
      <c r="B10" s="82"/>
      <c r="C10" s="8" t="s">
        <v>13</v>
      </c>
      <c r="D10" s="60" t="s">
        <v>31</v>
      </c>
      <c r="E10" s="7" t="s">
        <v>215</v>
      </c>
      <c r="F10" s="7" t="s">
        <v>355</v>
      </c>
    </row>
    <row r="11" spans="1:6" ht="16.2" customHeight="1" x14ac:dyDescent="0.3">
      <c r="A11" s="96"/>
      <c r="B11" s="82"/>
      <c r="C11" s="8" t="s">
        <v>14</v>
      </c>
      <c r="D11" s="60" t="s">
        <v>31</v>
      </c>
      <c r="E11" s="7" t="s">
        <v>215</v>
      </c>
      <c r="F11" s="7" t="s">
        <v>355</v>
      </c>
    </row>
    <row r="12" spans="1:6" ht="16.2" customHeight="1" x14ac:dyDescent="0.3">
      <c r="A12" s="96"/>
      <c r="B12" s="82"/>
      <c r="C12" s="8" t="s">
        <v>15</v>
      </c>
      <c r="D12" s="65"/>
      <c r="E12" s="7" t="s">
        <v>21</v>
      </c>
      <c r="F12" s="59"/>
    </row>
    <row r="13" spans="1:6" ht="16.2" customHeight="1" x14ac:dyDescent="0.3">
      <c r="A13" s="96"/>
      <c r="B13" s="86">
        <f>B3+1</f>
        <v>46070</v>
      </c>
      <c r="C13" s="87"/>
      <c r="D13" s="87"/>
      <c r="E13" s="87"/>
      <c r="F13" s="87"/>
    </row>
    <row r="14" spans="1:6" ht="16.2" customHeight="1" x14ac:dyDescent="0.3">
      <c r="A14" s="96"/>
      <c r="B14" s="82" t="s">
        <v>236</v>
      </c>
      <c r="C14" s="8" t="s">
        <v>6</v>
      </c>
      <c r="D14" s="60" t="s">
        <v>31</v>
      </c>
      <c r="E14" s="7" t="s">
        <v>250</v>
      </c>
      <c r="F14" s="7" t="s">
        <v>328</v>
      </c>
    </row>
    <row r="15" spans="1:6" ht="16.2" customHeight="1" x14ac:dyDescent="0.3">
      <c r="A15" s="96"/>
      <c r="B15" s="82"/>
      <c r="C15" s="8" t="s">
        <v>7</v>
      </c>
      <c r="D15" s="60" t="s">
        <v>31</v>
      </c>
      <c r="E15" s="7" t="s">
        <v>250</v>
      </c>
      <c r="F15" s="7" t="s">
        <v>328</v>
      </c>
    </row>
    <row r="16" spans="1:6" ht="16.2" customHeight="1" x14ac:dyDescent="0.3">
      <c r="A16" s="96"/>
      <c r="B16" s="82"/>
      <c r="C16" s="8" t="s">
        <v>8</v>
      </c>
      <c r="E16" s="7" t="s">
        <v>21</v>
      </c>
    </row>
    <row r="17" spans="1:6" ht="16.2" customHeight="1" x14ac:dyDescent="0.3">
      <c r="A17" s="96"/>
      <c r="B17" s="82"/>
      <c r="C17" s="8" t="s">
        <v>9</v>
      </c>
      <c r="D17" s="60" t="s">
        <v>31</v>
      </c>
      <c r="E17" s="7" t="s">
        <v>315</v>
      </c>
      <c r="F17" s="7" t="s">
        <v>339</v>
      </c>
    </row>
    <row r="18" spans="1:6" ht="16.2" customHeight="1" x14ac:dyDescent="0.3">
      <c r="A18" s="96"/>
      <c r="B18" s="82"/>
      <c r="C18" s="8" t="s">
        <v>128</v>
      </c>
      <c r="D18" s="85" t="s">
        <v>11</v>
      </c>
      <c r="E18" s="85"/>
      <c r="F18" s="85"/>
    </row>
    <row r="19" spans="1:6" ht="16.2" customHeight="1" x14ac:dyDescent="0.3">
      <c r="A19" s="96"/>
      <c r="B19" s="82"/>
      <c r="C19" s="8" t="s">
        <v>12</v>
      </c>
      <c r="E19" s="7" t="s">
        <v>21</v>
      </c>
    </row>
    <row r="20" spans="1:6" ht="16.2" customHeight="1" x14ac:dyDescent="0.3">
      <c r="A20" s="96"/>
      <c r="B20" s="82"/>
      <c r="C20" s="8" t="s">
        <v>13</v>
      </c>
      <c r="D20" s="60" t="s">
        <v>31</v>
      </c>
      <c r="E20" s="7" t="s">
        <v>383</v>
      </c>
      <c r="F20" s="7" t="s">
        <v>357</v>
      </c>
    </row>
    <row r="21" spans="1:6" ht="16.2" customHeight="1" x14ac:dyDescent="0.3">
      <c r="A21" s="96"/>
      <c r="B21" s="82"/>
      <c r="C21" s="8" t="s">
        <v>14</v>
      </c>
      <c r="D21" s="60" t="s">
        <v>31</v>
      </c>
      <c r="E21" s="7" t="s">
        <v>383</v>
      </c>
      <c r="F21" s="7" t="s">
        <v>357</v>
      </c>
    </row>
    <row r="22" spans="1:6" ht="16.2" customHeight="1" x14ac:dyDescent="0.3">
      <c r="A22" s="96"/>
      <c r="B22" s="82"/>
      <c r="C22" s="8" t="s">
        <v>15</v>
      </c>
      <c r="D22" s="65"/>
      <c r="E22" s="7" t="s">
        <v>21</v>
      </c>
      <c r="F22" s="59"/>
    </row>
    <row r="23" spans="1:6" ht="16.2" customHeight="1" x14ac:dyDescent="0.3">
      <c r="A23" s="96"/>
      <c r="B23" s="86">
        <f>B13+1</f>
        <v>46071</v>
      </c>
      <c r="C23" s="87"/>
      <c r="D23" s="87"/>
      <c r="E23" s="87"/>
      <c r="F23" s="87"/>
    </row>
    <row r="24" spans="1:6" ht="16.2" customHeight="1" x14ac:dyDescent="0.3">
      <c r="A24" s="96"/>
      <c r="B24" s="82" t="s">
        <v>384</v>
      </c>
      <c r="C24" s="8" t="s">
        <v>6</v>
      </c>
      <c r="D24" s="60" t="s">
        <v>39</v>
      </c>
      <c r="E24" s="7" t="s">
        <v>385</v>
      </c>
      <c r="F24" s="107" t="s">
        <v>447</v>
      </c>
    </row>
    <row r="25" spans="1:6" ht="16.2" customHeight="1" x14ac:dyDescent="0.3">
      <c r="A25" s="96"/>
      <c r="B25" s="82"/>
      <c r="C25" s="8" t="s">
        <v>7</v>
      </c>
      <c r="D25" s="60" t="s">
        <v>39</v>
      </c>
      <c r="E25" s="7" t="s">
        <v>385</v>
      </c>
      <c r="F25" s="88"/>
    </row>
    <row r="26" spans="1:6" ht="16.2" customHeight="1" x14ac:dyDescent="0.3">
      <c r="A26" s="96"/>
      <c r="B26" s="82"/>
      <c r="C26" s="8" t="s">
        <v>8</v>
      </c>
      <c r="D26" s="60" t="s">
        <v>39</v>
      </c>
      <c r="E26" s="7" t="s">
        <v>386</v>
      </c>
      <c r="F26" s="88"/>
    </row>
    <row r="27" spans="1:6" ht="16.2" customHeight="1" x14ac:dyDescent="0.3">
      <c r="A27" s="96"/>
      <c r="B27" s="82"/>
      <c r="C27" s="8" t="s">
        <v>9</v>
      </c>
      <c r="D27" s="60" t="s">
        <v>39</v>
      </c>
      <c r="E27" s="7" t="s">
        <v>386</v>
      </c>
      <c r="F27" s="88"/>
    </row>
    <row r="28" spans="1:6" ht="16.2" customHeight="1" x14ac:dyDescent="0.3">
      <c r="A28" s="96"/>
      <c r="B28" s="82"/>
      <c r="C28" s="8" t="s">
        <v>128</v>
      </c>
      <c r="D28" s="85" t="s">
        <v>11</v>
      </c>
      <c r="E28" s="85"/>
      <c r="F28" s="85"/>
    </row>
    <row r="29" spans="1:6" ht="16.2" customHeight="1" x14ac:dyDescent="0.3">
      <c r="A29" s="96"/>
      <c r="B29" s="82"/>
      <c r="C29" s="8" t="s">
        <v>12</v>
      </c>
      <c r="D29" s="60" t="s">
        <v>31</v>
      </c>
      <c r="E29" s="29" t="s">
        <v>24</v>
      </c>
      <c r="F29" s="5"/>
    </row>
    <row r="30" spans="1:6" ht="16.2" customHeight="1" x14ac:dyDescent="0.3">
      <c r="A30" s="96"/>
      <c r="B30" s="82"/>
      <c r="C30" s="8" t="s">
        <v>13</v>
      </c>
      <c r="D30" s="60" t="s">
        <v>31</v>
      </c>
      <c r="E30" s="30" t="s">
        <v>23</v>
      </c>
      <c r="F30" s="4"/>
    </row>
    <row r="31" spans="1:6" ht="16.2" customHeight="1" x14ac:dyDescent="0.3">
      <c r="A31" s="96"/>
      <c r="B31" s="82"/>
      <c r="C31" s="8" t="s">
        <v>14</v>
      </c>
      <c r="D31" s="65" t="s">
        <v>39</v>
      </c>
      <c r="E31" s="59" t="s">
        <v>296</v>
      </c>
      <c r="F31" s="59"/>
    </row>
    <row r="32" spans="1:6" ht="16.2" customHeight="1" x14ac:dyDescent="0.3">
      <c r="A32" s="96"/>
      <c r="B32" s="82"/>
      <c r="C32" s="8" t="s">
        <v>15</v>
      </c>
      <c r="D32" s="65" t="s">
        <v>39</v>
      </c>
      <c r="E32" s="59" t="s">
        <v>296</v>
      </c>
      <c r="F32" s="59"/>
    </row>
    <row r="33" spans="1:6" ht="16.2" customHeight="1" x14ac:dyDescent="0.3">
      <c r="A33" s="96"/>
      <c r="B33" s="86">
        <f>B23+1</f>
        <v>46072</v>
      </c>
      <c r="C33" s="87"/>
      <c r="D33" s="87"/>
      <c r="E33" s="87"/>
      <c r="F33" s="87"/>
    </row>
    <row r="34" spans="1:6" ht="16.2" customHeight="1" x14ac:dyDescent="0.3">
      <c r="A34" s="96"/>
      <c r="B34" s="82" t="s">
        <v>387</v>
      </c>
      <c r="C34" s="8" t="s">
        <v>6</v>
      </c>
      <c r="D34" s="60"/>
      <c r="E34" s="7" t="s">
        <v>21</v>
      </c>
      <c r="F34" s="7"/>
    </row>
    <row r="35" spans="1:6" ht="16.2" customHeight="1" x14ac:dyDescent="0.3">
      <c r="A35" s="96"/>
      <c r="B35" s="82"/>
      <c r="C35" s="8" t="s">
        <v>7</v>
      </c>
      <c r="D35" s="60"/>
      <c r="E35" s="7" t="s">
        <v>21</v>
      </c>
      <c r="F35" s="5"/>
    </row>
    <row r="36" spans="1:6" ht="16.2" customHeight="1" x14ac:dyDescent="0.3">
      <c r="A36" s="96"/>
      <c r="B36" s="82"/>
      <c r="C36" s="8" t="s">
        <v>8</v>
      </c>
      <c r="D36" s="60" t="s">
        <v>31</v>
      </c>
      <c r="E36" s="7" t="s">
        <v>216</v>
      </c>
      <c r="F36" s="7" t="s">
        <v>355</v>
      </c>
    </row>
    <row r="37" spans="1:6" ht="16.2" customHeight="1" x14ac:dyDescent="0.3">
      <c r="A37" s="96"/>
      <c r="B37" s="82"/>
      <c r="C37" s="8" t="s">
        <v>9</v>
      </c>
      <c r="D37" s="60" t="s">
        <v>31</v>
      </c>
      <c r="E37" s="7" t="s">
        <v>216</v>
      </c>
      <c r="F37" s="7" t="s">
        <v>355</v>
      </c>
    </row>
    <row r="38" spans="1:6" ht="16.2" customHeight="1" x14ac:dyDescent="0.3">
      <c r="A38" s="96"/>
      <c r="B38" s="82"/>
      <c r="C38" s="8" t="s">
        <v>128</v>
      </c>
      <c r="D38" s="85" t="s">
        <v>11</v>
      </c>
      <c r="E38" s="85"/>
      <c r="F38" s="85"/>
    </row>
    <row r="39" spans="1:6" ht="16.2" customHeight="1" x14ac:dyDescent="0.3">
      <c r="A39" s="96"/>
      <c r="B39" s="82"/>
      <c r="C39" s="8" t="s">
        <v>12</v>
      </c>
      <c r="D39" s="65"/>
      <c r="E39" s="7" t="s">
        <v>21</v>
      </c>
      <c r="F39" s="59"/>
    </row>
    <row r="40" spans="1:6" ht="16.2" customHeight="1" x14ac:dyDescent="0.3">
      <c r="A40" s="96"/>
      <c r="B40" s="82"/>
      <c r="C40" s="8" t="s">
        <v>13</v>
      </c>
      <c r="D40" s="60" t="s">
        <v>31</v>
      </c>
      <c r="E40" s="49" t="s">
        <v>382</v>
      </c>
      <c r="F40" s="7" t="s">
        <v>217</v>
      </c>
    </row>
    <row r="41" spans="1:6" ht="16.2" customHeight="1" x14ac:dyDescent="0.3">
      <c r="A41" s="96"/>
      <c r="B41" s="82"/>
      <c r="C41" s="8" t="s">
        <v>14</v>
      </c>
      <c r="D41" s="60" t="s">
        <v>31</v>
      </c>
      <c r="E41" s="49" t="s">
        <v>382</v>
      </c>
      <c r="F41" s="7" t="s">
        <v>217</v>
      </c>
    </row>
    <row r="42" spans="1:6" ht="16.2" customHeight="1" x14ac:dyDescent="0.3">
      <c r="A42" s="96"/>
      <c r="B42" s="82"/>
      <c r="C42" s="8" t="s">
        <v>15</v>
      </c>
      <c r="D42" s="60"/>
      <c r="E42" s="7" t="s">
        <v>21</v>
      </c>
      <c r="F42" s="7"/>
    </row>
    <row r="43" spans="1:6" ht="16.2" customHeight="1" x14ac:dyDescent="0.3">
      <c r="A43" s="96"/>
      <c r="B43" s="86">
        <f>B33+1</f>
        <v>46073</v>
      </c>
      <c r="C43" s="87"/>
      <c r="D43" s="87"/>
      <c r="E43" s="87"/>
      <c r="F43" s="87"/>
    </row>
    <row r="44" spans="1:6" ht="16.2" customHeight="1" x14ac:dyDescent="0.3">
      <c r="A44" s="96"/>
      <c r="B44" s="82" t="s">
        <v>310</v>
      </c>
      <c r="C44" s="8" t="s">
        <v>6</v>
      </c>
      <c r="D44" s="60"/>
      <c r="E44" s="49" t="s">
        <v>22</v>
      </c>
      <c r="F44" s="49"/>
    </row>
    <row r="45" spans="1:6" ht="16.2" customHeight="1" x14ac:dyDescent="0.3">
      <c r="A45" s="96"/>
      <c r="B45" s="82"/>
      <c r="C45" s="8" t="s">
        <v>7</v>
      </c>
      <c r="D45" s="60" t="s">
        <v>31</v>
      </c>
      <c r="E45" s="7" t="s">
        <v>219</v>
      </c>
      <c r="F45" s="7" t="s">
        <v>355</v>
      </c>
    </row>
    <row r="46" spans="1:6" ht="16.2" customHeight="1" x14ac:dyDescent="0.3">
      <c r="A46" s="96"/>
      <c r="B46" s="82"/>
      <c r="C46" s="8" t="s">
        <v>8</v>
      </c>
      <c r="D46" s="60" t="s">
        <v>31</v>
      </c>
      <c r="E46" s="7" t="s">
        <v>219</v>
      </c>
      <c r="F46" s="7" t="s">
        <v>355</v>
      </c>
    </row>
    <row r="47" spans="1:6" ht="16.2" customHeight="1" x14ac:dyDescent="0.3">
      <c r="A47" s="96"/>
      <c r="B47" s="82"/>
      <c r="C47" s="8" t="s">
        <v>9</v>
      </c>
      <c r="D47" s="60"/>
      <c r="E47" s="49" t="s">
        <v>21</v>
      </c>
      <c r="F47" s="49"/>
    </row>
    <row r="48" spans="1:6" ht="16.2" customHeight="1" x14ac:dyDescent="0.3">
      <c r="A48" s="96"/>
      <c r="B48" s="82"/>
      <c r="C48" s="8" t="s">
        <v>127</v>
      </c>
      <c r="D48" s="85" t="s">
        <v>11</v>
      </c>
      <c r="E48" s="85"/>
      <c r="F48" s="85"/>
    </row>
    <row r="49" spans="1:6" ht="16.2" customHeight="1" x14ac:dyDescent="0.3">
      <c r="A49" s="96"/>
      <c r="B49" s="82"/>
      <c r="C49" s="8" t="s">
        <v>17</v>
      </c>
      <c r="D49" s="60" t="s">
        <v>31</v>
      </c>
      <c r="E49" s="49" t="s">
        <v>388</v>
      </c>
      <c r="F49" s="7" t="s">
        <v>217</v>
      </c>
    </row>
    <row r="50" spans="1:6" ht="16.2" customHeight="1" x14ac:dyDescent="0.3">
      <c r="A50" s="96"/>
      <c r="B50" s="82"/>
      <c r="C50" s="8" t="s">
        <v>18</v>
      </c>
      <c r="D50" s="60" t="s">
        <v>31</v>
      </c>
      <c r="E50" s="49" t="s">
        <v>388</v>
      </c>
      <c r="F50" s="7" t="s">
        <v>217</v>
      </c>
    </row>
    <row r="51" spans="1:6" ht="16.2" customHeight="1" x14ac:dyDescent="0.3">
      <c r="A51" s="96"/>
      <c r="B51" s="82"/>
      <c r="C51" s="8" t="s">
        <v>19</v>
      </c>
      <c r="D51" s="65" t="s">
        <v>39</v>
      </c>
      <c r="E51" s="49" t="s">
        <v>296</v>
      </c>
      <c r="F51" s="59"/>
    </row>
    <row r="52" spans="1:6" ht="16.2" customHeight="1" x14ac:dyDescent="0.3">
      <c r="A52" s="96"/>
      <c r="B52" s="82"/>
      <c r="C52" s="8" t="s">
        <v>20</v>
      </c>
      <c r="D52" s="65" t="s">
        <v>39</v>
      </c>
      <c r="E52" s="49" t="s">
        <v>296</v>
      </c>
      <c r="F52" s="59"/>
    </row>
    <row r="53" spans="1:6" ht="16.2" customHeight="1" x14ac:dyDescent="0.3">
      <c r="A53" s="4"/>
      <c r="B53" s="4"/>
      <c r="C53" s="4"/>
      <c r="D53" s="60"/>
      <c r="E53" s="49"/>
      <c r="F53" s="49"/>
    </row>
    <row r="54" spans="1:6" ht="16.2" customHeight="1" x14ac:dyDescent="0.3">
      <c r="A54" s="8" t="s">
        <v>0</v>
      </c>
      <c r="B54" s="8" t="s">
        <v>1</v>
      </c>
      <c r="C54" s="3" t="s">
        <v>2</v>
      </c>
      <c r="D54" s="3" t="s">
        <v>16</v>
      </c>
      <c r="E54" s="27" t="s">
        <v>3</v>
      </c>
      <c r="F54" s="27" t="s">
        <v>4</v>
      </c>
    </row>
    <row r="55" spans="1:6" ht="16.2" customHeight="1" x14ac:dyDescent="0.3">
      <c r="A55" s="96" t="s">
        <v>335</v>
      </c>
      <c r="B55" s="86">
        <f>B43+3</f>
        <v>46076</v>
      </c>
      <c r="C55" s="87"/>
      <c r="D55" s="87"/>
      <c r="E55" s="87"/>
      <c r="F55" s="87"/>
    </row>
    <row r="56" spans="1:6" ht="16.2" customHeight="1" x14ac:dyDescent="0.3">
      <c r="A56" s="96"/>
      <c r="B56" s="82" t="s">
        <v>380</v>
      </c>
      <c r="C56" s="8" t="s">
        <v>6</v>
      </c>
      <c r="D56" s="65"/>
      <c r="E56" s="49" t="s">
        <v>21</v>
      </c>
      <c r="F56" s="59"/>
    </row>
    <row r="57" spans="1:6" ht="16.2" customHeight="1" x14ac:dyDescent="0.3">
      <c r="A57" s="96"/>
      <c r="B57" s="82"/>
      <c r="C57" s="8" t="s">
        <v>7</v>
      </c>
      <c r="D57" s="60" t="s">
        <v>31</v>
      </c>
      <c r="E57" s="7" t="s">
        <v>220</v>
      </c>
      <c r="F57" s="7" t="s">
        <v>355</v>
      </c>
    </row>
    <row r="58" spans="1:6" ht="16.2" customHeight="1" x14ac:dyDescent="0.3">
      <c r="A58" s="96"/>
      <c r="B58" s="82"/>
      <c r="C58" s="8" t="s">
        <v>8</v>
      </c>
      <c r="D58" s="60" t="s">
        <v>31</v>
      </c>
      <c r="E58" s="7" t="s">
        <v>220</v>
      </c>
      <c r="F58" s="7" t="s">
        <v>355</v>
      </c>
    </row>
    <row r="59" spans="1:6" ht="16.2" customHeight="1" x14ac:dyDescent="0.3">
      <c r="A59" s="96"/>
      <c r="B59" s="82"/>
      <c r="C59" s="8" t="s">
        <v>9</v>
      </c>
      <c r="D59" s="65"/>
      <c r="E59" s="49" t="s">
        <v>21</v>
      </c>
      <c r="F59" s="59"/>
    </row>
    <row r="60" spans="1:6" ht="16.2" customHeight="1" x14ac:dyDescent="0.3">
      <c r="A60" s="96"/>
      <c r="B60" s="82"/>
      <c r="C60" s="8" t="s">
        <v>128</v>
      </c>
      <c r="D60" s="85" t="s">
        <v>11</v>
      </c>
      <c r="E60" s="85"/>
      <c r="F60" s="85"/>
    </row>
    <row r="61" spans="1:6" ht="16.2" customHeight="1" x14ac:dyDescent="0.3">
      <c r="A61" s="96"/>
      <c r="B61" s="82"/>
      <c r="C61" s="8" t="s">
        <v>12</v>
      </c>
      <c r="D61" s="60" t="s">
        <v>31</v>
      </c>
      <c r="E61" s="49" t="s">
        <v>278</v>
      </c>
      <c r="F61" s="7" t="s">
        <v>217</v>
      </c>
    </row>
    <row r="62" spans="1:6" ht="16.2" customHeight="1" x14ac:dyDescent="0.3">
      <c r="A62" s="96"/>
      <c r="B62" s="82"/>
      <c r="C62" s="8" t="s">
        <v>13</v>
      </c>
      <c r="D62" s="60" t="s">
        <v>31</v>
      </c>
      <c r="E62" s="49" t="s">
        <v>278</v>
      </c>
      <c r="F62" s="7" t="s">
        <v>217</v>
      </c>
    </row>
    <row r="63" spans="1:6" ht="16.2" customHeight="1" x14ac:dyDescent="0.3">
      <c r="A63" s="96"/>
      <c r="B63" s="82"/>
      <c r="C63" s="8" t="s">
        <v>14</v>
      </c>
      <c r="D63" s="60" t="s">
        <v>31</v>
      </c>
      <c r="E63" s="7" t="s">
        <v>389</v>
      </c>
      <c r="F63" s="7" t="s">
        <v>64</v>
      </c>
    </row>
    <row r="64" spans="1:6" ht="16.2" customHeight="1" x14ac:dyDescent="0.3">
      <c r="A64" s="96"/>
      <c r="B64" s="82"/>
      <c r="C64" s="8" t="s">
        <v>15</v>
      </c>
      <c r="D64" s="65" t="s">
        <v>39</v>
      </c>
      <c r="E64" s="7" t="s">
        <v>296</v>
      </c>
      <c r="F64" s="7"/>
    </row>
    <row r="65" spans="1:6" ht="16.2" customHeight="1" x14ac:dyDescent="0.3">
      <c r="A65" s="96"/>
      <c r="B65" s="86">
        <f>B55+1</f>
        <v>46077</v>
      </c>
      <c r="C65" s="87"/>
      <c r="D65" s="87"/>
      <c r="E65" s="87"/>
      <c r="F65" s="87"/>
    </row>
    <row r="66" spans="1:6" ht="16.2" customHeight="1" x14ac:dyDescent="0.3">
      <c r="A66" s="96"/>
      <c r="B66" s="82" t="s">
        <v>236</v>
      </c>
      <c r="C66" s="8" t="s">
        <v>6</v>
      </c>
      <c r="D66" s="65"/>
      <c r="E66" s="49" t="s">
        <v>21</v>
      </c>
      <c r="F66" s="59"/>
    </row>
    <row r="67" spans="1:6" ht="16.2" customHeight="1" x14ac:dyDescent="0.3">
      <c r="A67" s="96"/>
      <c r="B67" s="82"/>
      <c r="C67" s="8" t="s">
        <v>7</v>
      </c>
      <c r="D67" s="60" t="s">
        <v>31</v>
      </c>
      <c r="E67" s="7" t="s">
        <v>218</v>
      </c>
      <c r="F67" s="7" t="s">
        <v>357</v>
      </c>
    </row>
    <row r="68" spans="1:6" ht="16.2" customHeight="1" x14ac:dyDescent="0.3">
      <c r="A68" s="96"/>
      <c r="B68" s="82"/>
      <c r="C68" s="8" t="s">
        <v>8</v>
      </c>
      <c r="D68" s="60" t="s">
        <v>31</v>
      </c>
      <c r="E68" s="7" t="s">
        <v>218</v>
      </c>
      <c r="F68" s="7" t="s">
        <v>357</v>
      </c>
    </row>
    <row r="69" spans="1:6" ht="16.2" customHeight="1" x14ac:dyDescent="0.3">
      <c r="A69" s="96"/>
      <c r="B69" s="82"/>
      <c r="C69" s="8" t="s">
        <v>9</v>
      </c>
      <c r="D69" s="65"/>
      <c r="E69" s="49" t="s">
        <v>21</v>
      </c>
      <c r="F69" s="59"/>
    </row>
    <row r="70" spans="1:6" ht="16.2" customHeight="1" x14ac:dyDescent="0.3">
      <c r="A70" s="96"/>
      <c r="B70" s="82"/>
      <c r="C70" s="8" t="s">
        <v>128</v>
      </c>
      <c r="D70" s="85" t="s">
        <v>11</v>
      </c>
      <c r="E70" s="85"/>
      <c r="F70" s="85"/>
    </row>
    <row r="71" spans="1:6" ht="16.2" customHeight="1" x14ac:dyDescent="0.3">
      <c r="A71" s="96"/>
      <c r="B71" s="82"/>
      <c r="C71" s="8" t="s">
        <v>12</v>
      </c>
      <c r="D71" s="60" t="s">
        <v>31</v>
      </c>
      <c r="E71" s="7" t="s">
        <v>225</v>
      </c>
      <c r="F71" s="7" t="s">
        <v>355</v>
      </c>
    </row>
    <row r="72" spans="1:6" ht="16.2" customHeight="1" x14ac:dyDescent="0.3">
      <c r="A72" s="96"/>
      <c r="B72" s="82"/>
      <c r="C72" s="8" t="s">
        <v>13</v>
      </c>
      <c r="D72" s="60" t="s">
        <v>31</v>
      </c>
      <c r="E72" s="7" t="s">
        <v>225</v>
      </c>
      <c r="F72" s="7" t="s">
        <v>355</v>
      </c>
    </row>
    <row r="73" spans="1:6" ht="16.2" customHeight="1" x14ac:dyDescent="0.3">
      <c r="A73" s="96"/>
      <c r="B73" s="82"/>
      <c r="C73" s="8" t="s">
        <v>14</v>
      </c>
      <c r="D73" s="65" t="s">
        <v>39</v>
      </c>
      <c r="E73" s="7" t="s">
        <v>296</v>
      </c>
      <c r="F73" s="7"/>
    </row>
    <row r="74" spans="1:6" ht="16.2" customHeight="1" x14ac:dyDescent="0.3">
      <c r="A74" s="96"/>
      <c r="B74" s="82"/>
      <c r="C74" s="8" t="s">
        <v>15</v>
      </c>
      <c r="D74" s="65" t="s">
        <v>39</v>
      </c>
      <c r="E74" s="7" t="s">
        <v>296</v>
      </c>
      <c r="F74" s="7"/>
    </row>
    <row r="75" spans="1:6" ht="16.2" customHeight="1" x14ac:dyDescent="0.3">
      <c r="A75" s="96"/>
      <c r="B75" s="86">
        <f>B65+1</f>
        <v>46078</v>
      </c>
      <c r="C75" s="87"/>
      <c r="D75" s="87"/>
      <c r="E75" s="87"/>
      <c r="F75" s="87"/>
    </row>
    <row r="76" spans="1:6" ht="16.2" customHeight="1" x14ac:dyDescent="0.3">
      <c r="A76" s="96"/>
      <c r="B76" s="82" t="s">
        <v>384</v>
      </c>
      <c r="C76" s="8" t="s">
        <v>6</v>
      </c>
      <c r="D76" s="60"/>
      <c r="E76" s="49" t="s">
        <v>21</v>
      </c>
      <c r="F76" s="49"/>
    </row>
    <row r="77" spans="1:6" ht="16.2" customHeight="1" x14ac:dyDescent="0.3">
      <c r="A77" s="96"/>
      <c r="B77" s="82"/>
      <c r="C77" s="8" t="s">
        <v>7</v>
      </c>
      <c r="D77" s="60"/>
      <c r="E77" s="49" t="s">
        <v>21</v>
      </c>
      <c r="F77" s="49"/>
    </row>
    <row r="78" spans="1:6" ht="16.2" customHeight="1" x14ac:dyDescent="0.3">
      <c r="A78" s="96"/>
      <c r="B78" s="82"/>
      <c r="C78" s="8" t="s">
        <v>8</v>
      </c>
      <c r="D78" s="65" t="s">
        <v>39</v>
      </c>
      <c r="E78" s="7" t="s">
        <v>296</v>
      </c>
      <c r="F78" s="5"/>
    </row>
    <row r="79" spans="1:6" ht="16.2" customHeight="1" x14ac:dyDescent="0.3">
      <c r="A79" s="96"/>
      <c r="B79" s="82"/>
      <c r="C79" s="8" t="s">
        <v>9</v>
      </c>
      <c r="D79" s="65" t="s">
        <v>39</v>
      </c>
      <c r="E79" s="7" t="s">
        <v>296</v>
      </c>
      <c r="F79" s="5"/>
    </row>
    <row r="80" spans="1:6" ht="16.2" customHeight="1" x14ac:dyDescent="0.3">
      <c r="A80" s="96"/>
      <c r="B80" s="82"/>
      <c r="C80" s="8" t="s">
        <v>128</v>
      </c>
      <c r="D80" s="85" t="s">
        <v>11</v>
      </c>
      <c r="E80" s="85"/>
      <c r="F80" s="85"/>
    </row>
    <row r="81" spans="1:6" ht="16.2" customHeight="1" x14ac:dyDescent="0.3">
      <c r="A81" s="96"/>
      <c r="B81" s="82"/>
      <c r="C81" s="8" t="s">
        <v>12</v>
      </c>
      <c r="D81" s="60" t="s">
        <v>31</v>
      </c>
      <c r="E81" s="29" t="s">
        <v>24</v>
      </c>
      <c r="F81" s="5"/>
    </row>
    <row r="82" spans="1:6" ht="16.2" customHeight="1" x14ac:dyDescent="0.3">
      <c r="A82" s="96"/>
      <c r="B82" s="82"/>
      <c r="C82" s="8" t="s">
        <v>13</v>
      </c>
      <c r="D82" s="60" t="s">
        <v>31</v>
      </c>
      <c r="E82" s="30" t="s">
        <v>23</v>
      </c>
      <c r="F82" s="4"/>
    </row>
    <row r="83" spans="1:6" ht="16.2" customHeight="1" x14ac:dyDescent="0.3">
      <c r="A83" s="96"/>
      <c r="B83" s="82"/>
      <c r="C83" s="8" t="s">
        <v>14</v>
      </c>
      <c r="D83" s="60" t="s">
        <v>31</v>
      </c>
      <c r="E83" s="49" t="s">
        <v>21</v>
      </c>
      <c r="F83" s="7"/>
    </row>
    <row r="84" spans="1:6" ht="16.2" customHeight="1" x14ac:dyDescent="0.3">
      <c r="A84" s="96"/>
      <c r="B84" s="82"/>
      <c r="C84" s="8" t="s">
        <v>15</v>
      </c>
      <c r="D84" s="60"/>
      <c r="E84" s="49" t="s">
        <v>21</v>
      </c>
      <c r="F84" s="7"/>
    </row>
    <row r="85" spans="1:6" ht="16.2" customHeight="1" x14ac:dyDescent="0.3">
      <c r="A85" s="96"/>
      <c r="B85" s="86">
        <f>B75+1</f>
        <v>46079</v>
      </c>
      <c r="C85" s="87"/>
      <c r="D85" s="87"/>
      <c r="E85" s="87"/>
      <c r="F85" s="87"/>
    </row>
    <row r="86" spans="1:6" ht="16.2" customHeight="1" x14ac:dyDescent="0.3">
      <c r="A86" s="96"/>
      <c r="B86" s="82" t="s">
        <v>387</v>
      </c>
      <c r="C86" s="8" t="s">
        <v>6</v>
      </c>
      <c r="D86" s="60"/>
      <c r="E86" s="49" t="s">
        <v>21</v>
      </c>
      <c r="F86" s="49"/>
    </row>
    <row r="87" spans="1:6" ht="16.2" customHeight="1" x14ac:dyDescent="0.3">
      <c r="A87" s="96"/>
      <c r="B87" s="82"/>
      <c r="C87" s="8" t="s">
        <v>7</v>
      </c>
      <c r="D87" s="60"/>
      <c r="E87" s="49" t="s">
        <v>21</v>
      </c>
      <c r="F87" s="49"/>
    </row>
    <row r="88" spans="1:6" ht="16.2" customHeight="1" x14ac:dyDescent="0.3">
      <c r="A88" s="96"/>
      <c r="B88" s="82"/>
      <c r="C88" s="8" t="s">
        <v>8</v>
      </c>
      <c r="D88" s="60" t="s">
        <v>31</v>
      </c>
      <c r="E88" s="7" t="s">
        <v>229</v>
      </c>
      <c r="F88" s="7" t="s">
        <v>355</v>
      </c>
    </row>
    <row r="89" spans="1:6" ht="16.2" customHeight="1" x14ac:dyDescent="0.3">
      <c r="A89" s="96"/>
      <c r="B89" s="82"/>
      <c r="C89" s="8" t="s">
        <v>9</v>
      </c>
      <c r="D89" s="60" t="s">
        <v>31</v>
      </c>
      <c r="E89" s="7" t="s">
        <v>229</v>
      </c>
      <c r="F89" s="7" t="s">
        <v>355</v>
      </c>
    </row>
    <row r="90" spans="1:6" ht="16.2" customHeight="1" x14ac:dyDescent="0.3">
      <c r="A90" s="96"/>
      <c r="B90" s="82"/>
      <c r="C90" s="8" t="s">
        <v>128</v>
      </c>
      <c r="D90" s="85" t="s">
        <v>11</v>
      </c>
      <c r="E90" s="85"/>
      <c r="F90" s="85"/>
    </row>
    <row r="91" spans="1:6" ht="16.2" customHeight="1" x14ac:dyDescent="0.3">
      <c r="A91" s="96"/>
      <c r="B91" s="82"/>
      <c r="C91" s="8" t="s">
        <v>12</v>
      </c>
      <c r="D91" s="60" t="s">
        <v>31</v>
      </c>
      <c r="E91" s="49" t="s">
        <v>202</v>
      </c>
      <c r="F91" s="7" t="s">
        <v>390</v>
      </c>
    </row>
    <row r="92" spans="1:6" ht="16.2" customHeight="1" x14ac:dyDescent="0.3">
      <c r="A92" s="96"/>
      <c r="B92" s="82"/>
      <c r="C92" s="8" t="s">
        <v>13</v>
      </c>
      <c r="D92" s="60" t="s">
        <v>31</v>
      </c>
      <c r="E92" s="49" t="s">
        <v>202</v>
      </c>
      <c r="F92" s="7" t="s">
        <v>390</v>
      </c>
    </row>
    <row r="93" spans="1:6" ht="16.2" customHeight="1" x14ac:dyDescent="0.3">
      <c r="A93" s="96"/>
      <c r="B93" s="82"/>
      <c r="C93" s="8" t="s">
        <v>14</v>
      </c>
      <c r="D93" s="65" t="s">
        <v>39</v>
      </c>
      <c r="E93" s="7" t="s">
        <v>296</v>
      </c>
      <c r="F93" s="7"/>
    </row>
    <row r="94" spans="1:6" ht="16.2" customHeight="1" x14ac:dyDescent="0.3">
      <c r="A94" s="96"/>
      <c r="B94" s="82"/>
      <c r="C94" s="8" t="s">
        <v>15</v>
      </c>
      <c r="D94" s="65" t="s">
        <v>39</v>
      </c>
      <c r="E94" s="7" t="s">
        <v>296</v>
      </c>
      <c r="F94" s="59"/>
    </row>
    <row r="95" spans="1:6" ht="16.2" customHeight="1" x14ac:dyDescent="0.3">
      <c r="A95" s="96"/>
      <c r="B95" s="86">
        <f>B85+1</f>
        <v>46080</v>
      </c>
      <c r="C95" s="87"/>
      <c r="D95" s="87"/>
      <c r="E95" s="87"/>
      <c r="F95" s="87"/>
    </row>
    <row r="96" spans="1:6" ht="16.2" customHeight="1" x14ac:dyDescent="0.3">
      <c r="A96" s="96"/>
      <c r="B96" s="82" t="s">
        <v>310</v>
      </c>
      <c r="C96" s="8" t="s">
        <v>6</v>
      </c>
      <c r="D96" s="60"/>
      <c r="E96" s="7" t="s">
        <v>22</v>
      </c>
      <c r="F96" s="7"/>
    </row>
    <row r="97" spans="1:6" ht="16.2" customHeight="1" x14ac:dyDescent="0.3">
      <c r="A97" s="96"/>
      <c r="B97" s="82"/>
      <c r="C97" s="8" t="s">
        <v>7</v>
      </c>
      <c r="D97" s="65" t="s">
        <v>39</v>
      </c>
      <c r="E97" s="7" t="s">
        <v>296</v>
      </c>
      <c r="F97" s="5"/>
    </row>
    <row r="98" spans="1:6" ht="16.2" customHeight="1" x14ac:dyDescent="0.3">
      <c r="A98" s="96"/>
      <c r="B98" s="82"/>
      <c r="C98" s="8" t="s">
        <v>8</v>
      </c>
      <c r="D98" s="65" t="s">
        <v>39</v>
      </c>
      <c r="E98" s="7" t="s">
        <v>296</v>
      </c>
      <c r="F98" s="5"/>
    </row>
    <row r="99" spans="1:6" ht="16.2" customHeight="1" x14ac:dyDescent="0.3">
      <c r="A99" s="96"/>
      <c r="B99" s="82"/>
      <c r="C99" s="8" t="s">
        <v>9</v>
      </c>
      <c r="D99" s="65" t="s">
        <v>39</v>
      </c>
      <c r="E99" s="7" t="s">
        <v>296</v>
      </c>
      <c r="F99" s="59"/>
    </row>
    <row r="100" spans="1:6" ht="16.2" customHeight="1" x14ac:dyDescent="0.3">
      <c r="A100" s="96"/>
      <c r="B100" s="82"/>
      <c r="C100" s="8" t="s">
        <v>127</v>
      </c>
      <c r="D100" s="85" t="s">
        <v>11</v>
      </c>
      <c r="E100" s="85"/>
      <c r="F100" s="85"/>
    </row>
    <row r="101" spans="1:6" ht="16.2" customHeight="1" x14ac:dyDescent="0.3">
      <c r="A101" s="96"/>
      <c r="B101" s="82"/>
      <c r="C101" s="8" t="s">
        <v>17</v>
      </c>
      <c r="D101" s="65"/>
      <c r="E101" s="59" t="s">
        <v>21</v>
      </c>
      <c r="F101" s="59"/>
    </row>
    <row r="102" spans="1:6" ht="16.2" customHeight="1" x14ac:dyDescent="0.3">
      <c r="A102" s="96"/>
      <c r="B102" s="82"/>
      <c r="C102" s="8" t="s">
        <v>18</v>
      </c>
      <c r="D102" s="60" t="s">
        <v>31</v>
      </c>
      <c r="E102" s="7" t="s">
        <v>231</v>
      </c>
      <c r="F102" s="7" t="s">
        <v>355</v>
      </c>
    </row>
    <row r="103" spans="1:6" ht="16.2" customHeight="1" x14ac:dyDescent="0.3">
      <c r="A103" s="96"/>
      <c r="B103" s="82"/>
      <c r="C103" s="8" t="s">
        <v>19</v>
      </c>
      <c r="D103" s="60" t="s">
        <v>31</v>
      </c>
      <c r="E103" s="7" t="s">
        <v>231</v>
      </c>
      <c r="F103" s="7" t="s">
        <v>355</v>
      </c>
    </row>
    <row r="104" spans="1:6" ht="16.2" customHeight="1" x14ac:dyDescent="0.3">
      <c r="A104" s="96"/>
      <c r="B104" s="82"/>
      <c r="C104" s="8" t="s">
        <v>20</v>
      </c>
      <c r="D104" s="60"/>
      <c r="E104" s="7" t="s">
        <v>21</v>
      </c>
      <c r="F104" s="7"/>
    </row>
    <row r="105" spans="1:6" ht="16.2" customHeight="1" x14ac:dyDescent="0.3">
      <c r="A105" s="8" t="s">
        <v>0</v>
      </c>
      <c r="B105" s="8" t="s">
        <v>1</v>
      </c>
      <c r="C105" s="3" t="s">
        <v>2</v>
      </c>
      <c r="D105" s="3" t="s">
        <v>16</v>
      </c>
      <c r="E105" s="27" t="s">
        <v>3</v>
      </c>
      <c r="F105" s="27" t="s">
        <v>4</v>
      </c>
    </row>
    <row r="106" spans="1:6" ht="16.2" customHeight="1" x14ac:dyDescent="0.3">
      <c r="A106" s="96" t="s">
        <v>334</v>
      </c>
      <c r="B106" s="86">
        <f>B95+3</f>
        <v>46083</v>
      </c>
      <c r="C106" s="87"/>
      <c r="D106" s="87"/>
      <c r="E106" s="87"/>
      <c r="F106" s="87"/>
    </row>
    <row r="107" spans="1:6" ht="16.2" customHeight="1" x14ac:dyDescent="0.3">
      <c r="A107" s="96"/>
      <c r="B107" s="82" t="s">
        <v>380</v>
      </c>
      <c r="C107" s="8" t="s">
        <v>6</v>
      </c>
      <c r="D107" s="60"/>
      <c r="E107" s="49" t="s">
        <v>21</v>
      </c>
      <c r="F107" s="49"/>
    </row>
    <row r="108" spans="1:6" ht="16.2" customHeight="1" x14ac:dyDescent="0.3">
      <c r="A108" s="96"/>
      <c r="B108" s="82"/>
      <c r="C108" s="8" t="s">
        <v>7</v>
      </c>
      <c r="D108" s="60"/>
      <c r="E108" s="49" t="s">
        <v>21</v>
      </c>
      <c r="F108" s="49"/>
    </row>
    <row r="109" spans="1:6" ht="16.2" customHeight="1" x14ac:dyDescent="0.3">
      <c r="A109" s="96"/>
      <c r="B109" s="82"/>
      <c r="C109" s="8" t="s">
        <v>8</v>
      </c>
      <c r="D109" s="60" t="s">
        <v>31</v>
      </c>
      <c r="E109" s="7" t="s">
        <v>227</v>
      </c>
      <c r="F109" s="7" t="s">
        <v>95</v>
      </c>
    </row>
    <row r="110" spans="1:6" ht="16.2" customHeight="1" x14ac:dyDescent="0.3">
      <c r="A110" s="96"/>
      <c r="B110" s="82"/>
      <c r="C110" s="8" t="s">
        <v>9</v>
      </c>
      <c r="D110" s="60" t="s">
        <v>31</v>
      </c>
      <c r="E110" s="7" t="s">
        <v>227</v>
      </c>
      <c r="F110" s="7" t="s">
        <v>95</v>
      </c>
    </row>
    <row r="111" spans="1:6" ht="16.2" customHeight="1" x14ac:dyDescent="0.3">
      <c r="A111" s="96"/>
      <c r="B111" s="82"/>
      <c r="C111" s="8" t="s">
        <v>128</v>
      </c>
      <c r="D111" s="85" t="s">
        <v>11</v>
      </c>
      <c r="E111" s="85"/>
      <c r="F111" s="85"/>
    </row>
    <row r="112" spans="1:6" ht="16.2" customHeight="1" x14ac:dyDescent="0.3">
      <c r="A112" s="96"/>
      <c r="B112" s="82"/>
      <c r="C112" s="8" t="s">
        <v>12</v>
      </c>
      <c r="D112" s="60" t="s">
        <v>31</v>
      </c>
      <c r="E112" s="7" t="s">
        <v>391</v>
      </c>
      <c r="F112" s="49" t="s">
        <v>58</v>
      </c>
    </row>
    <row r="113" spans="1:6" ht="16.2" customHeight="1" x14ac:dyDescent="0.3">
      <c r="A113" s="96"/>
      <c r="B113" s="82"/>
      <c r="C113" s="8" t="s">
        <v>13</v>
      </c>
      <c r="D113" s="60" t="s">
        <v>31</v>
      </c>
      <c r="E113" s="7" t="s">
        <v>391</v>
      </c>
      <c r="F113" s="49" t="s">
        <v>58</v>
      </c>
    </row>
    <row r="114" spans="1:6" ht="16.2" customHeight="1" x14ac:dyDescent="0.3">
      <c r="A114" s="96"/>
      <c r="B114" s="82"/>
      <c r="C114" s="8" t="s">
        <v>14</v>
      </c>
      <c r="D114" s="65" t="s">
        <v>39</v>
      </c>
      <c r="E114" s="49" t="s">
        <v>296</v>
      </c>
      <c r="F114" s="59"/>
    </row>
    <row r="115" spans="1:6" ht="16.2" customHeight="1" x14ac:dyDescent="0.3">
      <c r="A115" s="96"/>
      <c r="B115" s="82"/>
      <c r="C115" s="8" t="s">
        <v>15</v>
      </c>
      <c r="D115" s="65" t="s">
        <v>39</v>
      </c>
      <c r="E115" s="49" t="s">
        <v>296</v>
      </c>
      <c r="F115" s="49"/>
    </row>
    <row r="116" spans="1:6" ht="16.2" customHeight="1" x14ac:dyDescent="0.3">
      <c r="A116" s="96"/>
      <c r="B116" s="108">
        <f>B106+1</f>
        <v>46084</v>
      </c>
      <c r="C116" s="109"/>
      <c r="D116" s="109"/>
      <c r="E116" s="109"/>
      <c r="F116" s="110"/>
    </row>
    <row r="117" spans="1:6" ht="16.2" customHeight="1" x14ac:dyDescent="0.3">
      <c r="A117" s="96"/>
      <c r="B117" s="111" t="s">
        <v>236</v>
      </c>
      <c r="C117" s="8" t="s">
        <v>6</v>
      </c>
      <c r="D117" s="60"/>
      <c r="E117" s="49" t="s">
        <v>21</v>
      </c>
      <c r="F117" s="49"/>
    </row>
    <row r="118" spans="1:6" ht="16.2" customHeight="1" x14ac:dyDescent="0.3">
      <c r="A118" s="96"/>
      <c r="B118" s="112"/>
      <c r="C118" s="8" t="s">
        <v>7</v>
      </c>
      <c r="D118" s="60" t="s">
        <v>31</v>
      </c>
      <c r="E118" s="7" t="s">
        <v>205</v>
      </c>
      <c r="F118" s="49" t="s">
        <v>58</v>
      </c>
    </row>
    <row r="119" spans="1:6" ht="16.2" customHeight="1" x14ac:dyDescent="0.3">
      <c r="A119" s="96"/>
      <c r="B119" s="112"/>
      <c r="C119" s="8" t="s">
        <v>8</v>
      </c>
      <c r="D119" s="60" t="s">
        <v>31</v>
      </c>
      <c r="E119" s="7" t="s">
        <v>205</v>
      </c>
      <c r="F119" s="49" t="s">
        <v>58</v>
      </c>
    </row>
    <row r="120" spans="1:6" ht="16.2" customHeight="1" x14ac:dyDescent="0.3">
      <c r="A120" s="96"/>
      <c r="B120" s="112"/>
      <c r="C120" s="8" t="s">
        <v>9</v>
      </c>
      <c r="D120" s="60" t="s">
        <v>31</v>
      </c>
      <c r="E120" s="7" t="s">
        <v>281</v>
      </c>
      <c r="F120" s="7" t="s">
        <v>44</v>
      </c>
    </row>
    <row r="121" spans="1:6" ht="16.2" customHeight="1" x14ac:dyDescent="0.3">
      <c r="A121" s="96"/>
      <c r="B121" s="112"/>
      <c r="C121" s="8" t="s">
        <v>128</v>
      </c>
      <c r="D121" s="114" t="s">
        <v>11</v>
      </c>
      <c r="E121" s="115"/>
      <c r="F121" s="116"/>
    </row>
    <row r="122" spans="1:6" ht="16.2" customHeight="1" x14ac:dyDescent="0.3">
      <c r="A122" s="96"/>
      <c r="B122" s="112"/>
      <c r="C122" s="8" t="s">
        <v>12</v>
      </c>
      <c r="D122" s="60" t="s">
        <v>31</v>
      </c>
      <c r="E122" s="7" t="s">
        <v>281</v>
      </c>
      <c r="F122" s="7" t="s">
        <v>44</v>
      </c>
    </row>
    <row r="123" spans="1:6" ht="16.2" customHeight="1" x14ac:dyDescent="0.3">
      <c r="A123" s="96"/>
      <c r="B123" s="112"/>
      <c r="C123" s="8" t="s">
        <v>13</v>
      </c>
      <c r="D123" s="60" t="s">
        <v>31</v>
      </c>
      <c r="E123" s="7" t="s">
        <v>281</v>
      </c>
      <c r="F123" s="7" t="s">
        <v>44</v>
      </c>
    </row>
    <row r="124" spans="1:6" ht="16.2" customHeight="1" x14ac:dyDescent="0.3">
      <c r="A124" s="96"/>
      <c r="B124" s="112"/>
      <c r="C124" s="8" t="s">
        <v>14</v>
      </c>
      <c r="D124" s="60"/>
      <c r="E124" s="49" t="s">
        <v>21</v>
      </c>
      <c r="F124" s="49"/>
    </row>
    <row r="125" spans="1:6" ht="16.2" customHeight="1" x14ac:dyDescent="0.3">
      <c r="A125" s="96"/>
      <c r="B125" s="113"/>
      <c r="C125" s="8" t="s">
        <v>15</v>
      </c>
      <c r="D125" s="60"/>
      <c r="E125" s="49" t="s">
        <v>21</v>
      </c>
      <c r="F125" s="49"/>
    </row>
    <row r="126" spans="1:6" ht="16.2" customHeight="1" x14ac:dyDescent="0.3">
      <c r="A126" s="96"/>
      <c r="B126" s="108">
        <f>B116+1</f>
        <v>46085</v>
      </c>
      <c r="C126" s="109"/>
      <c r="D126" s="109"/>
      <c r="E126" s="109"/>
      <c r="F126" s="110"/>
    </row>
    <row r="127" spans="1:6" ht="16.2" customHeight="1" x14ac:dyDescent="0.3">
      <c r="A127" s="96"/>
      <c r="B127" s="111" t="s">
        <v>384</v>
      </c>
      <c r="C127" s="8" t="s">
        <v>6</v>
      </c>
      <c r="D127" s="65"/>
      <c r="E127" s="49" t="s">
        <v>21</v>
      </c>
      <c r="F127" s="59"/>
    </row>
    <row r="128" spans="1:6" ht="16.2" customHeight="1" x14ac:dyDescent="0.3">
      <c r="A128" s="96"/>
      <c r="B128" s="112"/>
      <c r="C128" s="8" t="s">
        <v>7</v>
      </c>
      <c r="D128" s="65"/>
      <c r="E128" s="49" t="s">
        <v>21</v>
      </c>
      <c r="F128" s="59"/>
    </row>
    <row r="129" spans="1:6" ht="16.2" customHeight="1" x14ac:dyDescent="0.3">
      <c r="A129" s="96"/>
      <c r="B129" s="112"/>
      <c r="C129" s="8" t="s">
        <v>8</v>
      </c>
      <c r="D129" s="60" t="s">
        <v>31</v>
      </c>
      <c r="E129" s="7" t="s">
        <v>224</v>
      </c>
      <c r="F129" s="7" t="s">
        <v>95</v>
      </c>
    </row>
    <row r="130" spans="1:6" ht="16.2" customHeight="1" x14ac:dyDescent="0.3">
      <c r="A130" s="96"/>
      <c r="B130" s="112"/>
      <c r="C130" s="8" t="s">
        <v>9</v>
      </c>
      <c r="D130" s="60" t="s">
        <v>31</v>
      </c>
      <c r="E130" s="7" t="s">
        <v>224</v>
      </c>
      <c r="F130" s="7" t="s">
        <v>95</v>
      </c>
    </row>
    <row r="131" spans="1:6" ht="16.2" customHeight="1" x14ac:dyDescent="0.3">
      <c r="A131" s="96"/>
      <c r="B131" s="112"/>
      <c r="C131" s="8" t="s">
        <v>128</v>
      </c>
      <c r="D131" s="114" t="s">
        <v>11</v>
      </c>
      <c r="E131" s="115"/>
      <c r="F131" s="116"/>
    </row>
    <row r="132" spans="1:6" ht="16.2" customHeight="1" x14ac:dyDescent="0.3">
      <c r="A132" s="96"/>
      <c r="B132" s="112"/>
      <c r="C132" s="8" t="s">
        <v>12</v>
      </c>
      <c r="D132" s="60" t="s">
        <v>31</v>
      </c>
      <c r="E132" s="29" t="s">
        <v>24</v>
      </c>
      <c r="F132" s="5"/>
    </row>
    <row r="133" spans="1:6" ht="16.2" customHeight="1" x14ac:dyDescent="0.3">
      <c r="A133" s="96"/>
      <c r="B133" s="112"/>
      <c r="C133" s="8" t="s">
        <v>13</v>
      </c>
      <c r="D133" s="60" t="s">
        <v>31</v>
      </c>
      <c r="E133" s="30" t="s">
        <v>23</v>
      </c>
      <c r="F133" s="4"/>
    </row>
    <row r="134" spans="1:6" ht="16.2" customHeight="1" x14ac:dyDescent="0.3">
      <c r="A134" s="96"/>
      <c r="B134" s="112"/>
      <c r="C134" s="8" t="s">
        <v>14</v>
      </c>
      <c r="D134" s="60" t="s">
        <v>39</v>
      </c>
      <c r="E134" s="49" t="s">
        <v>296</v>
      </c>
      <c r="F134" s="49"/>
    </row>
    <row r="135" spans="1:6" ht="16.2" customHeight="1" x14ac:dyDescent="0.3">
      <c r="A135" s="96"/>
      <c r="B135" s="113"/>
      <c r="C135" s="8" t="s">
        <v>15</v>
      </c>
      <c r="D135" s="60" t="s">
        <v>39</v>
      </c>
      <c r="E135" s="49" t="s">
        <v>296</v>
      </c>
      <c r="F135" s="49"/>
    </row>
    <row r="136" spans="1:6" ht="16.2" customHeight="1" x14ac:dyDescent="0.3">
      <c r="A136" s="96"/>
      <c r="B136" s="108">
        <f>B126+1</f>
        <v>46086</v>
      </c>
      <c r="C136" s="109"/>
      <c r="D136" s="109"/>
      <c r="E136" s="109"/>
      <c r="F136" s="110"/>
    </row>
    <row r="137" spans="1:6" ht="16.2" customHeight="1" x14ac:dyDescent="0.3">
      <c r="A137" s="96"/>
      <c r="B137" s="111" t="s">
        <v>387</v>
      </c>
      <c r="C137" s="8" t="s">
        <v>6</v>
      </c>
      <c r="D137" s="65"/>
      <c r="E137" s="49" t="s">
        <v>21</v>
      </c>
      <c r="F137" s="59"/>
    </row>
    <row r="138" spans="1:6" ht="16.2" customHeight="1" x14ac:dyDescent="0.3">
      <c r="A138" s="96"/>
      <c r="B138" s="112"/>
      <c r="C138" s="8" t="s">
        <v>7</v>
      </c>
      <c r="D138" s="60" t="s">
        <v>31</v>
      </c>
      <c r="E138" s="7" t="s">
        <v>203</v>
      </c>
      <c r="F138" s="7" t="s">
        <v>354</v>
      </c>
    </row>
    <row r="139" spans="1:6" ht="16.2" customHeight="1" x14ac:dyDescent="0.3">
      <c r="A139" s="96"/>
      <c r="B139" s="112"/>
      <c r="C139" s="8" t="s">
        <v>8</v>
      </c>
      <c r="D139" s="60" t="s">
        <v>31</v>
      </c>
      <c r="E139" s="7" t="s">
        <v>203</v>
      </c>
      <c r="F139" s="7" t="s">
        <v>354</v>
      </c>
    </row>
    <row r="140" spans="1:6" ht="16.2" customHeight="1" x14ac:dyDescent="0.3">
      <c r="A140" s="96"/>
      <c r="B140" s="112"/>
      <c r="C140" s="8" t="s">
        <v>9</v>
      </c>
      <c r="D140" s="65"/>
      <c r="E140" s="49" t="s">
        <v>21</v>
      </c>
      <c r="F140" s="59"/>
    </row>
    <row r="141" spans="1:6" ht="16.2" customHeight="1" x14ac:dyDescent="0.3">
      <c r="A141" s="96"/>
      <c r="B141" s="112"/>
      <c r="C141" s="8" t="s">
        <v>128</v>
      </c>
      <c r="D141" s="114" t="s">
        <v>11</v>
      </c>
      <c r="E141" s="115"/>
      <c r="F141" s="116"/>
    </row>
    <row r="142" spans="1:6" ht="16.2" customHeight="1" x14ac:dyDescent="0.3">
      <c r="A142" s="96"/>
      <c r="B142" s="112"/>
      <c r="C142" s="8" t="s">
        <v>12</v>
      </c>
      <c r="D142" s="60" t="s">
        <v>31</v>
      </c>
      <c r="E142" s="7" t="s">
        <v>392</v>
      </c>
      <c r="F142" s="49" t="s">
        <v>58</v>
      </c>
    </row>
    <row r="143" spans="1:6" ht="16.2" customHeight="1" x14ac:dyDescent="0.3">
      <c r="A143" s="96"/>
      <c r="B143" s="112"/>
      <c r="C143" s="8" t="s">
        <v>13</v>
      </c>
      <c r="D143" s="60" t="s">
        <v>31</v>
      </c>
      <c r="E143" s="7" t="s">
        <v>392</v>
      </c>
      <c r="F143" s="49" t="s">
        <v>58</v>
      </c>
    </row>
    <row r="144" spans="1:6" ht="16.2" customHeight="1" x14ac:dyDescent="0.3">
      <c r="A144" s="96"/>
      <c r="B144" s="112"/>
      <c r="C144" s="8" t="s">
        <v>14</v>
      </c>
      <c r="D144" s="60"/>
      <c r="E144" s="52" t="s">
        <v>210</v>
      </c>
      <c r="F144" s="7"/>
    </row>
    <row r="145" spans="1:9" ht="16.2" customHeight="1" x14ac:dyDescent="0.3">
      <c r="A145" s="96"/>
      <c r="B145" s="113"/>
      <c r="C145" s="8" t="s">
        <v>15</v>
      </c>
      <c r="D145" s="60" t="s">
        <v>39</v>
      </c>
      <c r="E145" s="49" t="s">
        <v>296</v>
      </c>
      <c r="F145" s="59"/>
    </row>
    <row r="146" spans="1:9" ht="16.2" customHeight="1" x14ac:dyDescent="0.3">
      <c r="A146" s="96"/>
      <c r="B146" s="108">
        <f>B136+1</f>
        <v>46087</v>
      </c>
      <c r="C146" s="109"/>
      <c r="D146" s="109"/>
      <c r="E146" s="109"/>
      <c r="F146" s="110"/>
    </row>
    <row r="147" spans="1:9" ht="16.2" customHeight="1" x14ac:dyDescent="0.3">
      <c r="A147" s="96"/>
      <c r="B147" s="111" t="s">
        <v>310</v>
      </c>
      <c r="C147" s="8" t="s">
        <v>6</v>
      </c>
      <c r="D147" s="60"/>
      <c r="E147" s="7" t="s">
        <v>21</v>
      </c>
      <c r="F147" s="7"/>
    </row>
    <row r="148" spans="1:9" ht="16.2" customHeight="1" x14ac:dyDescent="0.3">
      <c r="A148" s="96"/>
      <c r="B148" s="112"/>
      <c r="C148" s="8" t="s">
        <v>7</v>
      </c>
      <c r="D148" s="60" t="s">
        <v>31</v>
      </c>
      <c r="E148" s="7" t="s">
        <v>206</v>
      </c>
      <c r="F148" s="49" t="s">
        <v>58</v>
      </c>
    </row>
    <row r="149" spans="1:9" ht="16.2" customHeight="1" x14ac:dyDescent="0.3">
      <c r="A149" s="96"/>
      <c r="B149" s="112"/>
      <c r="C149" s="8" t="s">
        <v>8</v>
      </c>
      <c r="D149" s="60" t="s">
        <v>31</v>
      </c>
      <c r="E149" s="7" t="s">
        <v>206</v>
      </c>
      <c r="F149" s="49" t="s">
        <v>58</v>
      </c>
    </row>
    <row r="150" spans="1:9" ht="16.2" customHeight="1" x14ac:dyDescent="0.3">
      <c r="A150" s="96"/>
      <c r="B150" s="112"/>
      <c r="C150" s="8" t="s">
        <v>9</v>
      </c>
      <c r="D150" s="65"/>
      <c r="E150" s="7" t="s">
        <v>21</v>
      </c>
      <c r="F150" s="59"/>
    </row>
    <row r="151" spans="1:9" ht="16.2" customHeight="1" x14ac:dyDescent="0.3">
      <c r="A151" s="96"/>
      <c r="B151" s="112"/>
      <c r="C151" s="8" t="s">
        <v>128</v>
      </c>
      <c r="D151" s="114" t="s">
        <v>11</v>
      </c>
      <c r="E151" s="115"/>
      <c r="F151" s="116"/>
    </row>
    <row r="152" spans="1:9" ht="16.2" customHeight="1" x14ac:dyDescent="0.3">
      <c r="A152" s="96"/>
      <c r="B152" s="112"/>
      <c r="C152" s="8" t="s">
        <v>12</v>
      </c>
      <c r="D152" s="60" t="s">
        <v>31</v>
      </c>
      <c r="E152" s="7" t="s">
        <v>204</v>
      </c>
      <c r="F152" s="7" t="s">
        <v>44</v>
      </c>
    </row>
    <row r="153" spans="1:9" ht="16.2" customHeight="1" x14ac:dyDescent="0.3">
      <c r="A153" s="96"/>
      <c r="B153" s="112"/>
      <c r="C153" s="8" t="s">
        <v>13</v>
      </c>
      <c r="D153" s="60" t="s">
        <v>31</v>
      </c>
      <c r="E153" s="7" t="s">
        <v>204</v>
      </c>
      <c r="F153" s="7" t="s">
        <v>44</v>
      </c>
    </row>
    <row r="154" spans="1:9" ht="16.2" customHeight="1" x14ac:dyDescent="0.3">
      <c r="A154" s="96"/>
      <c r="B154" s="112"/>
      <c r="C154" s="8" t="s">
        <v>14</v>
      </c>
      <c r="D154" s="60" t="s">
        <v>39</v>
      </c>
      <c r="E154" s="49" t="s">
        <v>296</v>
      </c>
      <c r="F154" s="59"/>
      <c r="I154" t="s">
        <v>422</v>
      </c>
    </row>
    <row r="155" spans="1:9" ht="16.2" customHeight="1" x14ac:dyDescent="0.3">
      <c r="A155" s="96"/>
      <c r="B155" s="113"/>
      <c r="C155" s="8" t="s">
        <v>15</v>
      </c>
      <c r="D155" s="60" t="s">
        <v>39</v>
      </c>
      <c r="E155" s="49" t="s">
        <v>296</v>
      </c>
      <c r="F155" s="59"/>
    </row>
    <row r="156" spans="1:9" ht="16.2" customHeight="1" x14ac:dyDescent="0.3">
      <c r="A156" s="8" t="s">
        <v>0</v>
      </c>
      <c r="B156" s="8" t="s">
        <v>1</v>
      </c>
      <c r="C156" s="3" t="s">
        <v>2</v>
      </c>
      <c r="D156" s="3" t="s">
        <v>16</v>
      </c>
      <c r="E156" s="27" t="s">
        <v>3</v>
      </c>
      <c r="F156" s="27" t="s">
        <v>4</v>
      </c>
    </row>
    <row r="157" spans="1:9" ht="16.2" customHeight="1" x14ac:dyDescent="0.3">
      <c r="A157" s="96" t="s">
        <v>333</v>
      </c>
      <c r="B157" s="108">
        <f>B146+3</f>
        <v>46090</v>
      </c>
      <c r="C157" s="109"/>
      <c r="D157" s="109"/>
      <c r="E157" s="109"/>
      <c r="F157" s="110"/>
    </row>
    <row r="158" spans="1:9" ht="16.2" customHeight="1" x14ac:dyDescent="0.3">
      <c r="A158" s="96"/>
      <c r="B158" s="111" t="s">
        <v>380</v>
      </c>
      <c r="C158" s="8" t="s">
        <v>6</v>
      </c>
      <c r="D158" s="60" t="s">
        <v>39</v>
      </c>
      <c r="E158" s="7" t="s">
        <v>393</v>
      </c>
      <c r="F158" s="117" t="s">
        <v>447</v>
      </c>
    </row>
    <row r="159" spans="1:9" ht="16.2" customHeight="1" x14ac:dyDescent="0.3">
      <c r="A159" s="96"/>
      <c r="B159" s="112"/>
      <c r="C159" s="8" t="s">
        <v>7</v>
      </c>
      <c r="D159" s="60" t="s">
        <v>39</v>
      </c>
      <c r="E159" s="7" t="s">
        <v>393</v>
      </c>
      <c r="F159" s="118"/>
    </row>
    <row r="160" spans="1:9" ht="16.2" customHeight="1" x14ac:dyDescent="0.3">
      <c r="A160" s="96"/>
      <c r="B160" s="112"/>
      <c r="C160" s="8" t="s">
        <v>8</v>
      </c>
      <c r="D160" s="60" t="s">
        <v>39</v>
      </c>
      <c r="E160" s="7" t="s">
        <v>394</v>
      </c>
      <c r="F160" s="118"/>
    </row>
    <row r="161" spans="1:6" ht="16.2" customHeight="1" x14ac:dyDescent="0.3">
      <c r="A161" s="96"/>
      <c r="B161" s="112"/>
      <c r="C161" s="8" t="s">
        <v>9</v>
      </c>
      <c r="D161" s="60" t="s">
        <v>39</v>
      </c>
      <c r="E161" s="7" t="s">
        <v>394</v>
      </c>
      <c r="F161" s="119"/>
    </row>
    <row r="162" spans="1:6" ht="16.2" customHeight="1" x14ac:dyDescent="0.3">
      <c r="A162" s="96"/>
      <c r="B162" s="112"/>
      <c r="C162" s="8" t="s">
        <v>128</v>
      </c>
      <c r="D162" s="114"/>
      <c r="E162" s="115"/>
      <c r="F162" s="116"/>
    </row>
    <row r="163" spans="1:6" ht="16.2" customHeight="1" x14ac:dyDescent="0.3">
      <c r="A163" s="96"/>
      <c r="B163" s="112"/>
      <c r="C163" s="8" t="s">
        <v>12</v>
      </c>
      <c r="D163" s="60" t="s">
        <v>39</v>
      </c>
      <c r="E163" s="7" t="s">
        <v>296</v>
      </c>
      <c r="F163" s="7"/>
    </row>
    <row r="164" spans="1:6" ht="16.2" customHeight="1" x14ac:dyDescent="0.3">
      <c r="A164" s="96"/>
      <c r="B164" s="112"/>
      <c r="C164" s="8" t="s">
        <v>13</v>
      </c>
      <c r="D164" s="60" t="s">
        <v>39</v>
      </c>
      <c r="E164" s="7" t="s">
        <v>296</v>
      </c>
      <c r="F164" s="7"/>
    </row>
    <row r="165" spans="1:6" ht="16.2" customHeight="1" x14ac:dyDescent="0.3">
      <c r="A165" s="96"/>
      <c r="B165" s="112"/>
      <c r="C165" s="8" t="s">
        <v>14</v>
      </c>
      <c r="D165" s="60" t="s">
        <v>39</v>
      </c>
      <c r="E165" s="7" t="s">
        <v>296</v>
      </c>
      <c r="F165" s="7"/>
    </row>
    <row r="166" spans="1:6" ht="16.2" customHeight="1" x14ac:dyDescent="0.3">
      <c r="A166" s="96"/>
      <c r="B166" s="113"/>
      <c r="C166" s="8" t="s">
        <v>15</v>
      </c>
      <c r="D166" s="60" t="s">
        <v>39</v>
      </c>
      <c r="E166" s="7" t="s">
        <v>296</v>
      </c>
      <c r="F166" s="7"/>
    </row>
    <row r="167" spans="1:6" ht="16.2" customHeight="1" x14ac:dyDescent="0.3">
      <c r="A167" s="96"/>
      <c r="B167" s="86">
        <f>B157+1</f>
        <v>46091</v>
      </c>
      <c r="C167" s="87"/>
      <c r="D167" s="87"/>
      <c r="E167" s="87"/>
      <c r="F167" s="87"/>
    </row>
    <row r="168" spans="1:6" ht="16.2" customHeight="1" x14ac:dyDescent="0.3">
      <c r="A168" s="96"/>
      <c r="B168" s="82" t="s">
        <v>236</v>
      </c>
      <c r="C168" s="8" t="s">
        <v>6</v>
      </c>
      <c r="D168" s="60" t="s">
        <v>39</v>
      </c>
      <c r="E168" s="7" t="s">
        <v>395</v>
      </c>
      <c r="F168" s="107" t="s">
        <v>396</v>
      </c>
    </row>
    <row r="169" spans="1:6" ht="16.2" customHeight="1" x14ac:dyDescent="0.3">
      <c r="A169" s="96"/>
      <c r="B169" s="82"/>
      <c r="C169" s="8" t="s">
        <v>7</v>
      </c>
      <c r="D169" s="60" t="s">
        <v>39</v>
      </c>
      <c r="E169" s="7" t="s">
        <v>395</v>
      </c>
      <c r="F169" s="88"/>
    </row>
    <row r="170" spans="1:6" ht="16.2" customHeight="1" x14ac:dyDescent="0.3">
      <c r="A170" s="96"/>
      <c r="B170" s="82"/>
      <c r="C170" s="8" t="s">
        <v>8</v>
      </c>
      <c r="D170" s="60" t="s">
        <v>39</v>
      </c>
      <c r="E170" s="7" t="s">
        <v>397</v>
      </c>
      <c r="F170" s="88"/>
    </row>
    <row r="171" spans="1:6" ht="16.2" customHeight="1" x14ac:dyDescent="0.3">
      <c r="A171" s="96"/>
      <c r="B171" s="82"/>
      <c r="C171" s="8" t="s">
        <v>9</v>
      </c>
      <c r="D171" s="60" t="s">
        <v>39</v>
      </c>
      <c r="E171" s="7" t="s">
        <v>397</v>
      </c>
      <c r="F171" s="88"/>
    </row>
    <row r="172" spans="1:6" ht="16.2" customHeight="1" x14ac:dyDescent="0.3">
      <c r="A172" s="96"/>
      <c r="B172" s="82"/>
      <c r="C172" s="8" t="s">
        <v>128</v>
      </c>
      <c r="D172" s="85" t="s">
        <v>11</v>
      </c>
      <c r="E172" s="85"/>
      <c r="F172" s="85"/>
    </row>
    <row r="173" spans="1:6" ht="16.2" customHeight="1" x14ac:dyDescent="0.3">
      <c r="A173" s="96"/>
      <c r="B173" s="82"/>
      <c r="C173" s="8" t="s">
        <v>12</v>
      </c>
      <c r="D173" s="60" t="s">
        <v>39</v>
      </c>
      <c r="E173" s="7" t="s">
        <v>296</v>
      </c>
      <c r="F173" s="59"/>
    </row>
    <row r="174" spans="1:6" ht="16.2" customHeight="1" x14ac:dyDescent="0.3">
      <c r="A174" s="96"/>
      <c r="B174" s="82"/>
      <c r="C174" s="8" t="s">
        <v>13</v>
      </c>
      <c r="D174" s="60" t="s">
        <v>39</v>
      </c>
      <c r="E174" s="7" t="s">
        <v>296</v>
      </c>
      <c r="F174" s="59"/>
    </row>
    <row r="175" spans="1:6" ht="16.2" customHeight="1" x14ac:dyDescent="0.3">
      <c r="A175" s="96"/>
      <c r="B175" s="82"/>
      <c r="C175" s="8" t="s">
        <v>14</v>
      </c>
      <c r="D175" s="60" t="s">
        <v>39</v>
      </c>
      <c r="E175" s="7" t="s">
        <v>296</v>
      </c>
      <c r="F175" s="59"/>
    </row>
    <row r="176" spans="1:6" ht="16.2" customHeight="1" x14ac:dyDescent="0.3">
      <c r="A176" s="96"/>
      <c r="B176" s="82"/>
      <c r="C176" s="8" t="s">
        <v>15</v>
      </c>
      <c r="D176" s="60" t="s">
        <v>39</v>
      </c>
      <c r="E176" s="7" t="s">
        <v>296</v>
      </c>
      <c r="F176" s="7"/>
    </row>
    <row r="177" spans="1:6" ht="16.2" customHeight="1" x14ac:dyDescent="0.3">
      <c r="A177" s="96"/>
      <c r="B177" s="86">
        <f>B167+1</f>
        <v>46092</v>
      </c>
      <c r="C177" s="87"/>
      <c r="D177" s="87"/>
      <c r="E177" s="87"/>
      <c r="F177" s="87"/>
    </row>
    <row r="178" spans="1:6" ht="16.2" customHeight="1" x14ac:dyDescent="0.3">
      <c r="A178" s="96"/>
      <c r="B178" s="82" t="s">
        <v>384</v>
      </c>
      <c r="C178" s="8" t="s">
        <v>6</v>
      </c>
      <c r="D178" s="60" t="s">
        <v>39</v>
      </c>
      <c r="E178" s="50" t="s">
        <v>300</v>
      </c>
      <c r="F178" s="88" t="s">
        <v>295</v>
      </c>
    </row>
    <row r="179" spans="1:6" ht="16.2" customHeight="1" x14ac:dyDescent="0.3">
      <c r="A179" s="96"/>
      <c r="B179" s="82"/>
      <c r="C179" s="8" t="s">
        <v>7</v>
      </c>
      <c r="D179" s="60" t="s">
        <v>39</v>
      </c>
      <c r="E179" s="50" t="s">
        <v>300</v>
      </c>
      <c r="F179" s="88"/>
    </row>
    <row r="180" spans="1:6" ht="16.2" customHeight="1" x14ac:dyDescent="0.3">
      <c r="A180" s="96"/>
      <c r="B180" s="82"/>
      <c r="C180" s="8" t="s">
        <v>8</v>
      </c>
      <c r="D180" s="60" t="s">
        <v>39</v>
      </c>
      <c r="E180" s="50" t="s">
        <v>301</v>
      </c>
      <c r="F180" s="88"/>
    </row>
    <row r="181" spans="1:6" ht="16.2" customHeight="1" x14ac:dyDescent="0.3">
      <c r="A181" s="96"/>
      <c r="B181" s="82"/>
      <c r="C181" s="8" t="s">
        <v>9</v>
      </c>
      <c r="D181" s="60" t="s">
        <v>39</v>
      </c>
      <c r="E181" s="50" t="s">
        <v>301</v>
      </c>
      <c r="F181" s="88"/>
    </row>
    <row r="182" spans="1:6" ht="16.2" customHeight="1" x14ac:dyDescent="0.3">
      <c r="A182" s="96"/>
      <c r="B182" s="82"/>
      <c r="C182" s="8" t="s">
        <v>128</v>
      </c>
      <c r="D182" s="85" t="s">
        <v>11</v>
      </c>
      <c r="E182" s="85"/>
      <c r="F182" s="85"/>
    </row>
    <row r="183" spans="1:6" ht="16.2" customHeight="1" x14ac:dyDescent="0.3">
      <c r="A183" s="96"/>
      <c r="B183" s="82"/>
      <c r="C183" s="8" t="s">
        <v>12</v>
      </c>
      <c r="D183" s="60" t="s">
        <v>31</v>
      </c>
      <c r="E183" s="29" t="s">
        <v>24</v>
      </c>
      <c r="F183" s="5"/>
    </row>
    <row r="184" spans="1:6" ht="16.2" customHeight="1" x14ac:dyDescent="0.3">
      <c r="A184" s="96"/>
      <c r="B184" s="82"/>
      <c r="C184" s="8" t="s">
        <v>13</v>
      </c>
      <c r="D184" s="60" t="s">
        <v>31</v>
      </c>
      <c r="E184" s="30" t="s">
        <v>23</v>
      </c>
      <c r="F184" s="4"/>
    </row>
    <row r="185" spans="1:6" ht="16.2" customHeight="1" x14ac:dyDescent="0.3">
      <c r="A185" s="96"/>
      <c r="B185" s="82"/>
      <c r="C185" s="8" t="s">
        <v>14</v>
      </c>
      <c r="D185" s="60"/>
      <c r="E185" s="7" t="s">
        <v>21</v>
      </c>
      <c r="F185" s="7"/>
    </row>
    <row r="186" spans="1:6" ht="16.2" customHeight="1" x14ac:dyDescent="0.3">
      <c r="A186" s="96"/>
      <c r="B186" s="82"/>
      <c r="C186" s="8" t="s">
        <v>15</v>
      </c>
      <c r="D186" s="60"/>
      <c r="E186" s="7" t="s">
        <v>21</v>
      </c>
      <c r="F186" s="7"/>
    </row>
    <row r="187" spans="1:6" ht="16.2" customHeight="1" x14ac:dyDescent="0.3">
      <c r="A187" s="96"/>
      <c r="B187" s="86">
        <f>B177+1</f>
        <v>46093</v>
      </c>
      <c r="C187" s="87"/>
      <c r="D187" s="87"/>
      <c r="E187" s="87"/>
      <c r="F187" s="87"/>
    </row>
    <row r="188" spans="1:6" ht="16.2" customHeight="1" x14ac:dyDescent="0.3">
      <c r="A188" s="96"/>
      <c r="B188" s="82" t="s">
        <v>387</v>
      </c>
      <c r="C188" s="8" t="s">
        <v>6</v>
      </c>
      <c r="D188" s="65"/>
      <c r="E188" s="7" t="s">
        <v>21</v>
      </c>
      <c r="F188" s="59"/>
    </row>
    <row r="189" spans="1:6" ht="16.2" customHeight="1" x14ac:dyDescent="0.3">
      <c r="A189" s="96"/>
      <c r="B189" s="82"/>
      <c r="C189" s="8" t="s">
        <v>7</v>
      </c>
      <c r="D189" s="60" t="s">
        <v>31</v>
      </c>
      <c r="E189" s="7" t="s">
        <v>221</v>
      </c>
      <c r="F189" s="7" t="s">
        <v>217</v>
      </c>
    </row>
    <row r="190" spans="1:6" ht="16.2" customHeight="1" x14ac:dyDescent="0.3">
      <c r="A190" s="96"/>
      <c r="B190" s="82"/>
      <c r="C190" s="8" t="s">
        <v>8</v>
      </c>
      <c r="D190" s="60" t="s">
        <v>31</v>
      </c>
      <c r="E190" s="7" t="s">
        <v>221</v>
      </c>
      <c r="F190" s="7" t="s">
        <v>217</v>
      </c>
    </row>
    <row r="191" spans="1:6" ht="16.2" customHeight="1" x14ac:dyDescent="0.3">
      <c r="A191" s="96"/>
      <c r="B191" s="82"/>
      <c r="C191" s="8" t="s">
        <v>9</v>
      </c>
      <c r="D191" s="65"/>
      <c r="E191" s="7" t="s">
        <v>21</v>
      </c>
      <c r="F191" s="59"/>
    </row>
    <row r="192" spans="1:6" ht="16.2" customHeight="1" x14ac:dyDescent="0.3">
      <c r="A192" s="96"/>
      <c r="B192" s="82"/>
      <c r="C192" s="8" t="s">
        <v>128</v>
      </c>
      <c r="D192" s="85" t="s">
        <v>11</v>
      </c>
      <c r="E192" s="85"/>
      <c r="F192" s="85"/>
    </row>
    <row r="193" spans="1:6" ht="16.2" customHeight="1" x14ac:dyDescent="0.3">
      <c r="A193" s="96"/>
      <c r="B193" s="82"/>
      <c r="C193" s="8" t="s">
        <v>12</v>
      </c>
      <c r="D193" s="60" t="s">
        <v>31</v>
      </c>
      <c r="E193" s="7" t="s">
        <v>230</v>
      </c>
      <c r="F193" s="7" t="s">
        <v>461</v>
      </c>
    </row>
    <row r="194" spans="1:6" ht="16.2" customHeight="1" x14ac:dyDescent="0.3">
      <c r="A194" s="96"/>
      <c r="B194" s="82"/>
      <c r="C194" s="8" t="s">
        <v>13</v>
      </c>
      <c r="D194" s="60" t="s">
        <v>31</v>
      </c>
      <c r="E194" s="7" t="s">
        <v>230</v>
      </c>
      <c r="F194" s="7" t="s">
        <v>461</v>
      </c>
    </row>
    <row r="195" spans="1:6" ht="16.2" customHeight="1" x14ac:dyDescent="0.3">
      <c r="A195" s="96"/>
      <c r="B195" s="82"/>
      <c r="C195" s="8" t="s">
        <v>14</v>
      </c>
      <c r="D195" s="60" t="s">
        <v>39</v>
      </c>
      <c r="E195" s="7" t="s">
        <v>296</v>
      </c>
      <c r="F195" s="7"/>
    </row>
    <row r="196" spans="1:6" ht="16.2" customHeight="1" x14ac:dyDescent="0.3">
      <c r="A196" s="96"/>
      <c r="B196" s="82"/>
      <c r="C196" s="8" t="s">
        <v>15</v>
      </c>
      <c r="D196" s="60" t="s">
        <v>39</v>
      </c>
      <c r="E196" s="7" t="s">
        <v>296</v>
      </c>
      <c r="F196" s="7"/>
    </row>
    <row r="197" spans="1:6" ht="16.2" customHeight="1" x14ac:dyDescent="0.3">
      <c r="A197" s="96"/>
      <c r="B197" s="86">
        <f>B187+1</f>
        <v>46094</v>
      </c>
      <c r="C197" s="87"/>
      <c r="D197" s="87"/>
      <c r="E197" s="87"/>
      <c r="F197" s="87"/>
    </row>
    <row r="198" spans="1:6" ht="16.2" customHeight="1" x14ac:dyDescent="0.3">
      <c r="A198" s="96"/>
      <c r="B198" s="82" t="s">
        <v>310</v>
      </c>
      <c r="C198" s="8" t="s">
        <v>6</v>
      </c>
      <c r="D198" s="60"/>
      <c r="E198" s="7" t="s">
        <v>22</v>
      </c>
      <c r="F198" s="7"/>
    </row>
    <row r="199" spans="1:6" ht="16.2" customHeight="1" x14ac:dyDescent="0.3">
      <c r="A199" s="96"/>
      <c r="B199" s="82"/>
      <c r="C199" s="8" t="s">
        <v>7</v>
      </c>
      <c r="D199" s="65"/>
      <c r="E199" s="7" t="s">
        <v>21</v>
      </c>
      <c r="F199" s="59"/>
    </row>
    <row r="200" spans="1:6" ht="16.2" customHeight="1" x14ac:dyDescent="0.3">
      <c r="A200" s="96"/>
      <c r="B200" s="82"/>
      <c r="C200" s="8" t="s">
        <v>8</v>
      </c>
      <c r="E200" s="7" t="s">
        <v>21</v>
      </c>
    </row>
    <row r="201" spans="1:6" ht="16.2" customHeight="1" x14ac:dyDescent="0.3">
      <c r="A201" s="96"/>
      <c r="B201" s="82"/>
      <c r="C201" s="8" t="s">
        <v>9</v>
      </c>
      <c r="E201" s="7" t="s">
        <v>21</v>
      </c>
    </row>
    <row r="202" spans="1:6" ht="16.2" customHeight="1" x14ac:dyDescent="0.3">
      <c r="A202" s="96"/>
      <c r="B202" s="82"/>
      <c r="C202" s="8" t="s">
        <v>127</v>
      </c>
      <c r="D202" s="85" t="s">
        <v>11</v>
      </c>
      <c r="E202" s="85"/>
      <c r="F202" s="85"/>
    </row>
    <row r="203" spans="1:6" ht="16.2" customHeight="1" x14ac:dyDescent="0.3">
      <c r="A203" s="96"/>
      <c r="B203" s="82"/>
      <c r="C203" s="8" t="s">
        <v>17</v>
      </c>
      <c r="E203" s="7" t="s">
        <v>21</v>
      </c>
    </row>
    <row r="204" spans="1:6" ht="16.2" customHeight="1" x14ac:dyDescent="0.3">
      <c r="A204" s="96"/>
      <c r="B204" s="82"/>
      <c r="C204" s="8" t="s">
        <v>18</v>
      </c>
      <c r="D204" s="60" t="s">
        <v>31</v>
      </c>
      <c r="E204" s="54" t="s">
        <v>235</v>
      </c>
      <c r="F204" s="121" t="s">
        <v>462</v>
      </c>
    </row>
    <row r="205" spans="1:6" ht="16.2" customHeight="1" x14ac:dyDescent="0.3">
      <c r="A205" s="96"/>
      <c r="B205" s="82"/>
      <c r="C205" s="8" t="s">
        <v>19</v>
      </c>
      <c r="D205" s="60" t="s">
        <v>31</v>
      </c>
      <c r="E205" s="54" t="s">
        <v>235</v>
      </c>
      <c r="F205" s="121"/>
    </row>
    <row r="206" spans="1:6" ht="16.2" customHeight="1" x14ac:dyDescent="0.3">
      <c r="A206" s="96"/>
      <c r="B206" s="82"/>
      <c r="C206" s="8" t="s">
        <v>20</v>
      </c>
      <c r="D206" s="65"/>
      <c r="E206" s="7" t="s">
        <v>21</v>
      </c>
      <c r="F206" s="59"/>
    </row>
    <row r="207" spans="1:6" ht="16.2" customHeight="1" x14ac:dyDescent="0.3">
      <c r="A207" s="8" t="s">
        <v>0</v>
      </c>
      <c r="B207" s="8" t="s">
        <v>1</v>
      </c>
      <c r="C207" s="3" t="s">
        <v>2</v>
      </c>
      <c r="D207" s="3" t="s">
        <v>16</v>
      </c>
      <c r="E207" s="27" t="s">
        <v>3</v>
      </c>
      <c r="F207" s="27" t="s">
        <v>4</v>
      </c>
    </row>
    <row r="208" spans="1:6" ht="16.2" customHeight="1" x14ac:dyDescent="0.3">
      <c r="A208" s="96" t="s">
        <v>332</v>
      </c>
      <c r="B208" s="86">
        <f>B197+3</f>
        <v>46097</v>
      </c>
      <c r="C208" s="87"/>
      <c r="D208" s="87"/>
      <c r="E208" s="87"/>
      <c r="F208" s="87"/>
    </row>
    <row r="209" spans="1:6" ht="16.2" customHeight="1" x14ac:dyDescent="0.3">
      <c r="A209" s="96"/>
      <c r="B209" s="82" t="s">
        <v>380</v>
      </c>
      <c r="C209" s="8" t="s">
        <v>6</v>
      </c>
      <c r="D209" s="65"/>
      <c r="E209" s="49" t="s">
        <v>21</v>
      </c>
      <c r="F209" s="49"/>
    </row>
    <row r="210" spans="1:6" ht="16.2" customHeight="1" x14ac:dyDescent="0.3">
      <c r="A210" s="96"/>
      <c r="B210" s="82"/>
      <c r="C210" s="8" t="s">
        <v>7</v>
      </c>
      <c r="D210" s="65"/>
      <c r="E210" s="49" t="s">
        <v>21</v>
      </c>
      <c r="F210" s="49"/>
    </row>
    <row r="211" spans="1:6" ht="16.2" customHeight="1" x14ac:dyDescent="0.3">
      <c r="A211" s="96"/>
      <c r="B211" s="82"/>
      <c r="C211" s="8" t="s">
        <v>8</v>
      </c>
      <c r="D211" s="60" t="s">
        <v>31</v>
      </c>
      <c r="E211" s="7" t="s">
        <v>234</v>
      </c>
      <c r="F211" s="7" t="s">
        <v>217</v>
      </c>
    </row>
    <row r="212" spans="1:6" ht="16.2" customHeight="1" x14ac:dyDescent="0.3">
      <c r="A212" s="96"/>
      <c r="B212" s="82"/>
      <c r="C212" s="8" t="s">
        <v>9</v>
      </c>
      <c r="D212" s="60" t="s">
        <v>31</v>
      </c>
      <c r="E212" s="7" t="s">
        <v>234</v>
      </c>
      <c r="F212" s="7" t="s">
        <v>217</v>
      </c>
    </row>
    <row r="213" spans="1:6" ht="16.2" customHeight="1" x14ac:dyDescent="0.3">
      <c r="A213" s="96"/>
      <c r="B213" s="82"/>
      <c r="C213" s="8" t="s">
        <v>128</v>
      </c>
      <c r="D213" s="85" t="s">
        <v>11</v>
      </c>
      <c r="E213" s="85"/>
      <c r="F213" s="85"/>
    </row>
    <row r="214" spans="1:6" ht="16.2" customHeight="1" x14ac:dyDescent="0.3">
      <c r="A214" s="96"/>
      <c r="B214" s="82"/>
      <c r="C214" s="8" t="s">
        <v>12</v>
      </c>
      <c r="D214" s="60" t="s">
        <v>31</v>
      </c>
      <c r="E214" s="7" t="s">
        <v>232</v>
      </c>
      <c r="F214" s="7" t="s">
        <v>217</v>
      </c>
    </row>
    <row r="215" spans="1:6" ht="16.2" customHeight="1" x14ac:dyDescent="0.3">
      <c r="A215" s="96"/>
      <c r="B215" s="82"/>
      <c r="C215" s="8" t="s">
        <v>13</v>
      </c>
      <c r="D215" s="60" t="s">
        <v>39</v>
      </c>
      <c r="E215" s="7" t="s">
        <v>296</v>
      </c>
      <c r="F215" s="5"/>
    </row>
    <row r="216" spans="1:6" ht="16.2" customHeight="1" x14ac:dyDescent="0.3">
      <c r="A216" s="96"/>
      <c r="B216" s="82"/>
      <c r="C216" s="8" t="s">
        <v>14</v>
      </c>
      <c r="D216" s="60" t="s">
        <v>39</v>
      </c>
      <c r="E216" s="7" t="s">
        <v>296</v>
      </c>
      <c r="F216" s="5"/>
    </row>
    <row r="217" spans="1:6" ht="16.2" customHeight="1" x14ac:dyDescent="0.3">
      <c r="A217" s="96"/>
      <c r="B217" s="82"/>
      <c r="C217" s="8" t="s">
        <v>15</v>
      </c>
      <c r="D217" s="65" t="s">
        <v>39</v>
      </c>
      <c r="E217" s="7" t="s">
        <v>296</v>
      </c>
      <c r="F217" s="59"/>
    </row>
    <row r="218" spans="1:6" ht="16.2" customHeight="1" x14ac:dyDescent="0.3">
      <c r="A218" s="96"/>
      <c r="B218" s="86">
        <f>B208+1</f>
        <v>46098</v>
      </c>
      <c r="C218" s="87"/>
      <c r="D218" s="87"/>
      <c r="E218" s="87"/>
      <c r="F218" s="87"/>
    </row>
    <row r="219" spans="1:6" ht="16.2" customHeight="1" x14ac:dyDescent="0.3">
      <c r="A219" s="96"/>
      <c r="B219" s="82" t="s">
        <v>236</v>
      </c>
      <c r="C219" s="8" t="s">
        <v>6</v>
      </c>
      <c r="D219" s="60"/>
      <c r="E219" s="49" t="s">
        <v>21</v>
      </c>
      <c r="F219" s="49"/>
    </row>
    <row r="220" spans="1:6" ht="16.2" customHeight="1" x14ac:dyDescent="0.3">
      <c r="A220" s="96"/>
      <c r="B220" s="82"/>
      <c r="C220" s="8" t="s">
        <v>7</v>
      </c>
      <c r="D220" s="60" t="s">
        <v>31</v>
      </c>
      <c r="E220" s="7" t="s">
        <v>208</v>
      </c>
      <c r="F220" s="7" t="s">
        <v>355</v>
      </c>
    </row>
    <row r="221" spans="1:6" ht="16.2" customHeight="1" x14ac:dyDescent="0.3">
      <c r="A221" s="96"/>
      <c r="B221" s="82"/>
      <c r="C221" s="8" t="s">
        <v>8</v>
      </c>
      <c r="D221" s="60" t="s">
        <v>31</v>
      </c>
      <c r="E221" s="7" t="s">
        <v>208</v>
      </c>
      <c r="F221" s="7" t="s">
        <v>355</v>
      </c>
    </row>
    <row r="222" spans="1:6" ht="16.2" customHeight="1" x14ac:dyDescent="0.3">
      <c r="A222" s="96"/>
      <c r="B222" s="82"/>
      <c r="C222" s="8" t="s">
        <v>9</v>
      </c>
      <c r="D222" s="65"/>
      <c r="E222" s="49" t="s">
        <v>21</v>
      </c>
      <c r="F222" s="7"/>
    </row>
    <row r="223" spans="1:6" ht="16.2" customHeight="1" x14ac:dyDescent="0.3">
      <c r="A223" s="96"/>
      <c r="B223" s="82"/>
      <c r="C223" s="8" t="s">
        <v>128</v>
      </c>
      <c r="D223" s="85" t="s">
        <v>11</v>
      </c>
      <c r="E223" s="85"/>
      <c r="F223" s="85"/>
    </row>
    <row r="224" spans="1:6" ht="16.2" customHeight="1" x14ac:dyDescent="0.3">
      <c r="A224" s="96"/>
      <c r="B224" s="82"/>
      <c r="C224" s="8" t="s">
        <v>12</v>
      </c>
      <c r="D224" s="60" t="s">
        <v>31</v>
      </c>
      <c r="E224" s="42" t="s">
        <v>293</v>
      </c>
      <c r="F224" s="7" t="s">
        <v>424</v>
      </c>
    </row>
    <row r="225" spans="1:6" ht="16.2" customHeight="1" x14ac:dyDescent="0.3">
      <c r="A225" s="96"/>
      <c r="B225" s="82"/>
      <c r="C225" s="8" t="s">
        <v>13</v>
      </c>
      <c r="D225" s="60" t="s">
        <v>31</v>
      </c>
      <c r="E225" s="51" t="s">
        <v>297</v>
      </c>
      <c r="F225" s="7" t="s">
        <v>424</v>
      </c>
    </row>
    <row r="226" spans="1:6" ht="16.2" customHeight="1" x14ac:dyDescent="0.3">
      <c r="A226" s="96"/>
      <c r="B226" s="82"/>
      <c r="C226" s="8" t="s">
        <v>14</v>
      </c>
      <c r="D226" s="65"/>
      <c r="E226" s="49" t="s">
        <v>21</v>
      </c>
      <c r="F226" s="59"/>
    </row>
    <row r="227" spans="1:6" ht="16.2" customHeight="1" x14ac:dyDescent="0.3">
      <c r="A227" s="96"/>
      <c r="B227" s="82"/>
      <c r="C227" s="8" t="s">
        <v>15</v>
      </c>
      <c r="D227" s="65"/>
      <c r="E227" s="49" t="s">
        <v>21</v>
      </c>
      <c r="F227" s="59"/>
    </row>
    <row r="228" spans="1:6" ht="16.2" customHeight="1" x14ac:dyDescent="0.3">
      <c r="A228" s="96"/>
      <c r="B228" s="86">
        <f>B218+1</f>
        <v>46099</v>
      </c>
      <c r="C228" s="87"/>
      <c r="D228" s="87"/>
      <c r="E228" s="87"/>
      <c r="F228" s="87"/>
    </row>
    <row r="229" spans="1:6" ht="16.2" customHeight="1" x14ac:dyDescent="0.3">
      <c r="A229" s="96"/>
      <c r="B229" s="82" t="s">
        <v>384</v>
      </c>
      <c r="C229" s="8" t="s">
        <v>6</v>
      </c>
      <c r="D229" s="65"/>
      <c r="E229" s="7" t="s">
        <v>21</v>
      </c>
      <c r="F229" s="59"/>
    </row>
    <row r="230" spans="1:6" ht="16.2" customHeight="1" x14ac:dyDescent="0.3">
      <c r="A230" s="96"/>
      <c r="B230" s="82"/>
      <c r="C230" s="8" t="s">
        <v>7</v>
      </c>
      <c r="D230" s="65"/>
      <c r="E230" s="7" t="s">
        <v>21</v>
      </c>
      <c r="F230" s="59"/>
    </row>
    <row r="231" spans="1:6" ht="16.2" customHeight="1" x14ac:dyDescent="0.3">
      <c r="A231" s="96"/>
      <c r="B231" s="82"/>
      <c r="C231" s="8" t="s">
        <v>8</v>
      </c>
      <c r="D231" s="60" t="s">
        <v>31</v>
      </c>
      <c r="E231" s="49" t="s">
        <v>207</v>
      </c>
      <c r="F231" s="49" t="s">
        <v>339</v>
      </c>
    </row>
    <row r="232" spans="1:6" ht="16.2" customHeight="1" x14ac:dyDescent="0.3">
      <c r="A232" s="96"/>
      <c r="B232" s="82"/>
      <c r="C232" s="8" t="s">
        <v>9</v>
      </c>
      <c r="D232" s="60" t="s">
        <v>31</v>
      </c>
      <c r="E232" s="49" t="s">
        <v>207</v>
      </c>
      <c r="F232" s="49" t="s">
        <v>339</v>
      </c>
    </row>
    <row r="233" spans="1:6" ht="16.2" customHeight="1" x14ac:dyDescent="0.3">
      <c r="A233" s="96"/>
      <c r="B233" s="82"/>
      <c r="C233" s="8" t="s">
        <v>128</v>
      </c>
      <c r="D233" s="85" t="s">
        <v>11</v>
      </c>
      <c r="E233" s="85"/>
      <c r="F233" s="85"/>
    </row>
    <row r="234" spans="1:6" ht="16.2" customHeight="1" x14ac:dyDescent="0.3">
      <c r="A234" s="96"/>
      <c r="B234" s="82"/>
      <c r="C234" s="8" t="s">
        <v>12</v>
      </c>
      <c r="D234" s="60" t="s">
        <v>31</v>
      </c>
      <c r="E234" s="29" t="s">
        <v>24</v>
      </c>
      <c r="F234" s="5"/>
    </row>
    <row r="235" spans="1:6" ht="16.2" customHeight="1" x14ac:dyDescent="0.3">
      <c r="A235" s="96"/>
      <c r="B235" s="82"/>
      <c r="C235" s="8" t="s">
        <v>13</v>
      </c>
      <c r="D235" s="60" t="s">
        <v>31</v>
      </c>
      <c r="E235" s="30" t="s">
        <v>23</v>
      </c>
      <c r="F235" s="4"/>
    </row>
    <row r="236" spans="1:6" ht="16.2" customHeight="1" x14ac:dyDescent="0.3">
      <c r="A236" s="96"/>
      <c r="B236" s="82"/>
      <c r="C236" s="8" t="s">
        <v>14</v>
      </c>
      <c r="D236" s="65"/>
      <c r="E236" s="7" t="s">
        <v>21</v>
      </c>
      <c r="F236" s="59"/>
    </row>
    <row r="237" spans="1:6" ht="16.2" customHeight="1" x14ac:dyDescent="0.3">
      <c r="A237" s="96"/>
      <c r="B237" s="82"/>
      <c r="C237" s="8" t="s">
        <v>15</v>
      </c>
      <c r="D237" s="65"/>
      <c r="E237" s="7" t="s">
        <v>21</v>
      </c>
      <c r="F237" s="59"/>
    </row>
    <row r="238" spans="1:6" ht="16.2" customHeight="1" x14ac:dyDescent="0.3">
      <c r="A238" s="96"/>
      <c r="B238" s="86">
        <f>B228+1</f>
        <v>46100</v>
      </c>
      <c r="C238" s="87"/>
      <c r="D238" s="87"/>
      <c r="E238" s="87"/>
      <c r="F238" s="87"/>
    </row>
    <row r="239" spans="1:6" ht="16.2" customHeight="1" x14ac:dyDescent="0.3">
      <c r="A239" s="96"/>
      <c r="B239" s="82" t="s">
        <v>387</v>
      </c>
      <c r="C239" s="8" t="s">
        <v>6</v>
      </c>
      <c r="D239" s="60" t="s">
        <v>39</v>
      </c>
      <c r="E239" s="59" t="s">
        <v>296</v>
      </c>
      <c r="F239" s="59"/>
    </row>
    <row r="240" spans="1:6" ht="16.2" customHeight="1" x14ac:dyDescent="0.3">
      <c r="A240" s="96"/>
      <c r="B240" s="82"/>
      <c r="C240" s="8" t="s">
        <v>7</v>
      </c>
      <c r="D240" s="60" t="s">
        <v>39</v>
      </c>
      <c r="E240" s="7" t="s">
        <v>296</v>
      </c>
      <c r="F240" s="59"/>
    </row>
    <row r="241" spans="1:6" ht="16.2" customHeight="1" x14ac:dyDescent="0.3">
      <c r="A241" s="96"/>
      <c r="B241" s="82"/>
      <c r="C241" s="8" t="s">
        <v>8</v>
      </c>
      <c r="D241" s="60" t="s">
        <v>39</v>
      </c>
      <c r="E241" s="7" t="s">
        <v>296</v>
      </c>
    </row>
    <row r="242" spans="1:6" ht="16.2" customHeight="1" x14ac:dyDescent="0.3">
      <c r="A242" s="96"/>
      <c r="B242" s="82"/>
      <c r="C242" s="8" t="s">
        <v>9</v>
      </c>
      <c r="D242" s="60" t="s">
        <v>39</v>
      </c>
      <c r="E242" s="7" t="s">
        <v>296</v>
      </c>
    </row>
    <row r="243" spans="1:6" ht="16.2" customHeight="1" x14ac:dyDescent="0.3">
      <c r="A243" s="96"/>
      <c r="B243" s="82"/>
      <c r="C243" s="9" t="s">
        <v>128</v>
      </c>
      <c r="D243" s="100" t="s">
        <v>465</v>
      </c>
      <c r="E243" s="100"/>
      <c r="F243" s="100"/>
    </row>
    <row r="244" spans="1:6" ht="16.2" customHeight="1" x14ac:dyDescent="0.3">
      <c r="A244" s="96"/>
      <c r="B244" s="82"/>
      <c r="C244" s="9" t="s">
        <v>12</v>
      </c>
      <c r="D244" s="75"/>
      <c r="E244" s="76"/>
      <c r="F244" s="76"/>
    </row>
    <row r="245" spans="1:6" ht="16.2" customHeight="1" x14ac:dyDescent="0.3">
      <c r="A245" s="96"/>
      <c r="B245" s="82"/>
      <c r="C245" s="9" t="s">
        <v>13</v>
      </c>
      <c r="D245" s="75"/>
      <c r="E245" s="76"/>
      <c r="F245" s="74"/>
    </row>
    <row r="246" spans="1:6" ht="16.2" customHeight="1" x14ac:dyDescent="0.3">
      <c r="A246" s="96"/>
      <c r="B246" s="82"/>
      <c r="C246" s="9" t="s">
        <v>14</v>
      </c>
      <c r="D246" s="75"/>
      <c r="E246" s="76"/>
      <c r="F246" s="26"/>
    </row>
    <row r="247" spans="1:6" ht="16.2" customHeight="1" x14ac:dyDescent="0.3">
      <c r="A247" s="96"/>
      <c r="B247" s="82"/>
      <c r="C247" s="9" t="s">
        <v>15</v>
      </c>
      <c r="D247" s="75"/>
      <c r="E247" s="76"/>
      <c r="F247" s="26"/>
    </row>
    <row r="248" spans="1:6" ht="16.2" customHeight="1" x14ac:dyDescent="0.3">
      <c r="A248" s="96"/>
      <c r="B248" s="86">
        <f>B238+1</f>
        <v>46101</v>
      </c>
      <c r="C248" s="87"/>
      <c r="D248" s="87"/>
      <c r="E248" s="87"/>
      <c r="F248" s="87"/>
    </row>
    <row r="249" spans="1:6" ht="16.2" customHeight="1" x14ac:dyDescent="0.3">
      <c r="A249" s="96"/>
      <c r="B249" s="82" t="s">
        <v>310</v>
      </c>
      <c r="C249" s="9" t="s">
        <v>6</v>
      </c>
      <c r="D249" s="75"/>
      <c r="E249" s="76"/>
      <c r="F249" s="76"/>
    </row>
    <row r="250" spans="1:6" ht="16.2" customHeight="1" x14ac:dyDescent="0.3">
      <c r="A250" s="96"/>
      <c r="B250" s="82"/>
      <c r="C250" s="9" t="s">
        <v>7</v>
      </c>
      <c r="D250" s="75"/>
      <c r="E250" s="76"/>
      <c r="F250" s="76"/>
    </row>
    <row r="251" spans="1:6" ht="16.2" customHeight="1" x14ac:dyDescent="0.3">
      <c r="A251" s="96"/>
      <c r="B251" s="82"/>
      <c r="C251" s="9" t="s">
        <v>8</v>
      </c>
      <c r="D251" s="75"/>
      <c r="E251" s="76"/>
      <c r="F251" s="76"/>
    </row>
    <row r="252" spans="1:6" ht="16.2" customHeight="1" x14ac:dyDescent="0.3">
      <c r="A252" s="96"/>
      <c r="B252" s="82"/>
      <c r="C252" s="9" t="s">
        <v>9</v>
      </c>
      <c r="D252" s="75"/>
      <c r="E252" s="76"/>
      <c r="F252" s="76"/>
    </row>
    <row r="253" spans="1:6" ht="16.2" customHeight="1" x14ac:dyDescent="0.3">
      <c r="A253" s="96"/>
      <c r="B253" s="82"/>
      <c r="C253" s="9" t="s">
        <v>127</v>
      </c>
      <c r="D253" s="100" t="s">
        <v>465</v>
      </c>
      <c r="E253" s="100"/>
      <c r="F253" s="100"/>
    </row>
    <row r="254" spans="1:6" ht="16.2" customHeight="1" x14ac:dyDescent="0.3">
      <c r="A254" s="96"/>
      <c r="B254" s="82"/>
      <c r="C254" s="9" t="s">
        <v>17</v>
      </c>
      <c r="D254" s="75"/>
      <c r="E254" s="76"/>
      <c r="F254" s="76"/>
    </row>
    <row r="255" spans="1:6" ht="16.2" customHeight="1" x14ac:dyDescent="0.3">
      <c r="A255" s="96"/>
      <c r="B255" s="82"/>
      <c r="C255" s="9" t="s">
        <v>18</v>
      </c>
      <c r="D255" s="75"/>
      <c r="E255" s="76"/>
      <c r="F255" s="76"/>
    </row>
    <row r="256" spans="1:6" ht="16.2" customHeight="1" x14ac:dyDescent="0.3">
      <c r="A256" s="96"/>
      <c r="B256" s="82"/>
      <c r="C256" s="9" t="s">
        <v>19</v>
      </c>
      <c r="D256" s="75"/>
      <c r="E256" s="76"/>
      <c r="F256" s="76"/>
    </row>
    <row r="257" spans="1:6" ht="16.2" customHeight="1" x14ac:dyDescent="0.3">
      <c r="A257" s="96"/>
      <c r="B257" s="82"/>
      <c r="C257" s="9" t="s">
        <v>20</v>
      </c>
      <c r="D257" s="75"/>
      <c r="E257" s="76"/>
      <c r="F257" s="76"/>
    </row>
    <row r="258" spans="1:6" ht="16.2" customHeight="1" x14ac:dyDescent="0.3">
      <c r="A258" s="8" t="s">
        <v>0</v>
      </c>
      <c r="B258" s="8" t="s">
        <v>1</v>
      </c>
      <c r="C258" s="3" t="s">
        <v>2</v>
      </c>
      <c r="D258" s="3" t="s">
        <v>16</v>
      </c>
      <c r="E258" s="27" t="s">
        <v>3</v>
      </c>
      <c r="F258" s="27" t="s">
        <v>4</v>
      </c>
    </row>
    <row r="259" spans="1:6" ht="16.2" customHeight="1" x14ac:dyDescent="0.3">
      <c r="A259" s="96" t="s">
        <v>331</v>
      </c>
      <c r="B259" s="86">
        <f>B248+3</f>
        <v>46104</v>
      </c>
      <c r="C259" s="86"/>
      <c r="D259" s="86"/>
      <c r="E259" s="86"/>
      <c r="F259" s="86"/>
    </row>
    <row r="260" spans="1:6" ht="16.2" customHeight="1" x14ac:dyDescent="0.3">
      <c r="A260" s="96"/>
      <c r="B260" s="82" t="s">
        <v>380</v>
      </c>
      <c r="C260" s="8" t="s">
        <v>6</v>
      </c>
      <c r="E260" s="7" t="s">
        <v>21</v>
      </c>
    </row>
    <row r="261" spans="1:6" ht="16.2" customHeight="1" x14ac:dyDescent="0.3">
      <c r="A261" s="96"/>
      <c r="B261" s="82"/>
      <c r="C261" s="8" t="s">
        <v>7</v>
      </c>
      <c r="E261" s="7" t="s">
        <v>21</v>
      </c>
    </row>
    <row r="262" spans="1:6" ht="16.2" customHeight="1" x14ac:dyDescent="0.3">
      <c r="A262" s="96"/>
      <c r="B262" s="82"/>
      <c r="C262" s="8" t="s">
        <v>8</v>
      </c>
      <c r="D262" s="60" t="s">
        <v>31</v>
      </c>
      <c r="E262" s="7" t="s">
        <v>282</v>
      </c>
      <c r="F262" s="7" t="s">
        <v>357</v>
      </c>
    </row>
    <row r="263" spans="1:6" ht="16.2" customHeight="1" x14ac:dyDescent="0.3">
      <c r="A263" s="96"/>
      <c r="B263" s="82"/>
      <c r="C263" s="8" t="s">
        <v>9</v>
      </c>
      <c r="D263" s="60" t="s">
        <v>31</v>
      </c>
      <c r="E263" s="7" t="s">
        <v>282</v>
      </c>
      <c r="F263" s="7" t="s">
        <v>357</v>
      </c>
    </row>
    <row r="264" spans="1:6" ht="16.2" customHeight="1" x14ac:dyDescent="0.3">
      <c r="A264" s="96"/>
      <c r="B264" s="82"/>
      <c r="C264" s="8" t="s">
        <v>128</v>
      </c>
      <c r="D264" s="85" t="s">
        <v>11</v>
      </c>
      <c r="E264" s="85"/>
      <c r="F264" s="85"/>
    </row>
    <row r="265" spans="1:6" ht="16.2" customHeight="1" x14ac:dyDescent="0.3">
      <c r="A265" s="96"/>
      <c r="B265" s="82"/>
      <c r="C265" s="8" t="s">
        <v>12</v>
      </c>
      <c r="D265" s="60" t="s">
        <v>31</v>
      </c>
      <c r="E265" s="7" t="s">
        <v>282</v>
      </c>
      <c r="F265" s="7" t="s">
        <v>357</v>
      </c>
    </row>
    <row r="266" spans="1:6" ht="16.2" customHeight="1" x14ac:dyDescent="0.3">
      <c r="A266" s="96"/>
      <c r="B266" s="82"/>
      <c r="C266" s="8" t="s">
        <v>13</v>
      </c>
      <c r="D266" s="60" t="s">
        <v>31</v>
      </c>
      <c r="E266" s="49" t="s">
        <v>398</v>
      </c>
      <c r="F266" s="49" t="s">
        <v>95</v>
      </c>
    </row>
    <row r="267" spans="1:6" ht="16.2" customHeight="1" x14ac:dyDescent="0.3">
      <c r="A267" s="96"/>
      <c r="B267" s="82"/>
      <c r="C267" s="8" t="s">
        <v>14</v>
      </c>
      <c r="D267" s="60" t="s">
        <v>31</v>
      </c>
      <c r="E267" s="49" t="s">
        <v>398</v>
      </c>
      <c r="F267" s="49" t="s">
        <v>95</v>
      </c>
    </row>
    <row r="268" spans="1:6" ht="16.2" customHeight="1" x14ac:dyDescent="0.3">
      <c r="A268" s="96"/>
      <c r="B268" s="82"/>
      <c r="C268" s="8" t="s">
        <v>15</v>
      </c>
      <c r="E268" s="7" t="s">
        <v>21</v>
      </c>
      <c r="F268" s="59"/>
    </row>
    <row r="269" spans="1:6" ht="16.2" customHeight="1" x14ac:dyDescent="0.3">
      <c r="A269" s="96"/>
      <c r="B269" s="86">
        <f>B259+1</f>
        <v>46105</v>
      </c>
      <c r="C269" s="87"/>
      <c r="D269" s="87"/>
      <c r="E269" s="87"/>
      <c r="F269" s="87"/>
    </row>
    <row r="270" spans="1:6" ht="16.2" customHeight="1" x14ac:dyDescent="0.3">
      <c r="A270" s="96"/>
      <c r="B270" s="82" t="s">
        <v>236</v>
      </c>
      <c r="C270" s="8" t="s">
        <v>6</v>
      </c>
      <c r="D270" s="60" t="s">
        <v>39</v>
      </c>
      <c r="E270" s="7" t="s">
        <v>399</v>
      </c>
      <c r="F270" s="107" t="s">
        <v>447</v>
      </c>
    </row>
    <row r="271" spans="1:6" ht="16.2" customHeight="1" x14ac:dyDescent="0.3">
      <c r="A271" s="96"/>
      <c r="B271" s="82"/>
      <c r="C271" s="8" t="s">
        <v>7</v>
      </c>
      <c r="D271" s="60" t="s">
        <v>39</v>
      </c>
      <c r="E271" s="7" t="s">
        <v>399</v>
      </c>
      <c r="F271" s="88"/>
    </row>
    <row r="272" spans="1:6" ht="16.2" customHeight="1" x14ac:dyDescent="0.3">
      <c r="A272" s="96"/>
      <c r="B272" s="82"/>
      <c r="C272" s="8" t="s">
        <v>8</v>
      </c>
      <c r="D272" s="60" t="s">
        <v>39</v>
      </c>
      <c r="E272" s="7" t="s">
        <v>400</v>
      </c>
      <c r="F272" s="88"/>
    </row>
    <row r="273" spans="1:6" ht="16.2" customHeight="1" x14ac:dyDescent="0.3">
      <c r="A273" s="96"/>
      <c r="B273" s="82"/>
      <c r="C273" s="8" t="s">
        <v>9</v>
      </c>
      <c r="D273" s="60" t="s">
        <v>39</v>
      </c>
      <c r="E273" s="7" t="s">
        <v>400</v>
      </c>
      <c r="F273" s="88"/>
    </row>
    <row r="274" spans="1:6" ht="16.2" customHeight="1" x14ac:dyDescent="0.3">
      <c r="A274" s="96"/>
      <c r="B274" s="82"/>
      <c r="C274" s="8" t="s">
        <v>128</v>
      </c>
    </row>
    <row r="275" spans="1:6" ht="16.2" customHeight="1" x14ac:dyDescent="0.3">
      <c r="A275" s="96"/>
      <c r="B275" s="82"/>
      <c r="C275" s="8" t="s">
        <v>12</v>
      </c>
      <c r="D275" s="60" t="s">
        <v>39</v>
      </c>
      <c r="E275" s="7" t="s">
        <v>296</v>
      </c>
    </row>
    <row r="276" spans="1:6" ht="16.2" customHeight="1" x14ac:dyDescent="0.3">
      <c r="A276" s="96"/>
      <c r="B276" s="82"/>
      <c r="C276" s="8" t="s">
        <v>13</v>
      </c>
      <c r="D276" s="60" t="s">
        <v>39</v>
      </c>
      <c r="E276" s="7" t="s">
        <v>296</v>
      </c>
    </row>
    <row r="277" spans="1:6" ht="16.2" customHeight="1" x14ac:dyDescent="0.3">
      <c r="A277" s="96"/>
      <c r="B277" s="82"/>
      <c r="C277" s="8" t="s">
        <v>14</v>
      </c>
      <c r="D277" s="60" t="s">
        <v>39</v>
      </c>
      <c r="E277" s="7" t="s">
        <v>296</v>
      </c>
    </row>
    <row r="278" spans="1:6" ht="16.2" customHeight="1" x14ac:dyDescent="0.3">
      <c r="A278" s="96"/>
      <c r="B278" s="82"/>
      <c r="C278" s="8" t="s">
        <v>15</v>
      </c>
      <c r="D278" s="60" t="s">
        <v>39</v>
      </c>
      <c r="E278" s="7" t="s">
        <v>296</v>
      </c>
    </row>
    <row r="279" spans="1:6" ht="16.2" customHeight="1" x14ac:dyDescent="0.3">
      <c r="A279" s="96"/>
      <c r="B279" s="86">
        <f>B269+1</f>
        <v>46106</v>
      </c>
      <c r="C279" s="87"/>
      <c r="D279" s="87"/>
      <c r="E279" s="87"/>
      <c r="F279" s="87"/>
    </row>
    <row r="280" spans="1:6" ht="16.2" customHeight="1" x14ac:dyDescent="0.3">
      <c r="A280" s="96"/>
      <c r="B280" s="82" t="s">
        <v>384</v>
      </c>
      <c r="C280" s="8" t="s">
        <v>6</v>
      </c>
      <c r="D280" s="60" t="s">
        <v>39</v>
      </c>
      <c r="E280" s="7" t="s">
        <v>296</v>
      </c>
      <c r="F280" s="7"/>
    </row>
    <row r="281" spans="1:6" ht="16.2" customHeight="1" x14ac:dyDescent="0.3">
      <c r="A281" s="96"/>
      <c r="B281" s="82"/>
      <c r="C281" s="8" t="s">
        <v>7</v>
      </c>
      <c r="D281" s="60" t="s">
        <v>39</v>
      </c>
      <c r="E281" s="7" t="s">
        <v>296</v>
      </c>
      <c r="F281" s="7"/>
    </row>
    <row r="282" spans="1:6" ht="16.2" customHeight="1" x14ac:dyDescent="0.3">
      <c r="A282" s="96"/>
      <c r="B282" s="82"/>
      <c r="C282" s="8" t="s">
        <v>8</v>
      </c>
      <c r="D282" s="60" t="s">
        <v>31</v>
      </c>
      <c r="E282" s="7" t="s">
        <v>401</v>
      </c>
      <c r="F282" s="7" t="s">
        <v>355</v>
      </c>
    </row>
    <row r="283" spans="1:6" ht="16.2" customHeight="1" x14ac:dyDescent="0.3">
      <c r="A283" s="96"/>
      <c r="B283" s="82"/>
      <c r="C283" s="8" t="s">
        <v>9</v>
      </c>
      <c r="D283" s="60" t="s">
        <v>31</v>
      </c>
      <c r="E283" s="7" t="s">
        <v>401</v>
      </c>
      <c r="F283" s="7" t="s">
        <v>355</v>
      </c>
    </row>
    <row r="284" spans="1:6" ht="16.2" customHeight="1" x14ac:dyDescent="0.3">
      <c r="A284" s="96"/>
      <c r="B284" s="82"/>
      <c r="C284" s="8" t="s">
        <v>128</v>
      </c>
      <c r="D284" s="85" t="s">
        <v>11</v>
      </c>
      <c r="E284" s="85"/>
      <c r="F284" s="85"/>
    </row>
    <row r="285" spans="1:6" ht="16.2" customHeight="1" x14ac:dyDescent="0.3">
      <c r="A285" s="96"/>
      <c r="B285" s="82"/>
      <c r="C285" s="8" t="s">
        <v>12</v>
      </c>
      <c r="D285" s="60" t="s">
        <v>31</v>
      </c>
      <c r="E285" s="29" t="s">
        <v>24</v>
      </c>
      <c r="F285" s="5"/>
    </row>
    <row r="286" spans="1:6" ht="16.2" customHeight="1" x14ac:dyDescent="0.3">
      <c r="A286" s="96"/>
      <c r="B286" s="82"/>
      <c r="C286" s="8" t="s">
        <v>13</v>
      </c>
      <c r="D286" s="60" t="s">
        <v>31</v>
      </c>
      <c r="E286" s="30" t="s">
        <v>23</v>
      </c>
      <c r="F286" s="4"/>
    </row>
    <row r="287" spans="1:6" ht="16.2" customHeight="1" x14ac:dyDescent="0.3">
      <c r="A287" s="96"/>
      <c r="B287" s="82"/>
      <c r="C287" s="8" t="s">
        <v>14</v>
      </c>
      <c r="D287" s="60" t="s">
        <v>31</v>
      </c>
      <c r="E287" s="55" t="s">
        <v>309</v>
      </c>
      <c r="F287" s="7" t="s">
        <v>424</v>
      </c>
    </row>
    <row r="288" spans="1:6" ht="16.2" customHeight="1" x14ac:dyDescent="0.3">
      <c r="A288" s="96"/>
      <c r="B288" s="82"/>
      <c r="C288" s="8" t="s">
        <v>15</v>
      </c>
      <c r="D288" s="60" t="s">
        <v>31</v>
      </c>
      <c r="E288" s="55" t="s">
        <v>308</v>
      </c>
      <c r="F288" s="7" t="s">
        <v>424</v>
      </c>
    </row>
    <row r="289" spans="1:6" ht="16.2" customHeight="1" x14ac:dyDescent="0.3">
      <c r="A289" s="96"/>
      <c r="B289" s="86">
        <f>B279+1</f>
        <v>46107</v>
      </c>
      <c r="C289" s="87"/>
      <c r="D289" s="87"/>
      <c r="E289" s="87"/>
      <c r="F289" s="87"/>
    </row>
    <row r="290" spans="1:6" ht="16.2" customHeight="1" x14ac:dyDescent="0.3">
      <c r="A290" s="96"/>
      <c r="B290" s="82" t="s">
        <v>387</v>
      </c>
      <c r="C290" s="8" t="s">
        <v>6</v>
      </c>
      <c r="D290" s="60" t="s">
        <v>39</v>
      </c>
      <c r="E290" s="49" t="s">
        <v>470</v>
      </c>
      <c r="F290" s="107" t="s">
        <v>233</v>
      </c>
    </row>
    <row r="291" spans="1:6" ht="16.2" customHeight="1" x14ac:dyDescent="0.3">
      <c r="A291" s="96"/>
      <c r="B291" s="82"/>
      <c r="C291" s="8" t="s">
        <v>7</v>
      </c>
      <c r="D291" s="60" t="s">
        <v>39</v>
      </c>
      <c r="E291" s="49" t="s">
        <v>470</v>
      </c>
      <c r="F291" s="88"/>
    </row>
    <row r="292" spans="1:6" ht="16.2" customHeight="1" x14ac:dyDescent="0.3">
      <c r="A292" s="96"/>
      <c r="B292" s="82"/>
      <c r="C292" s="8" t="s">
        <v>8</v>
      </c>
      <c r="D292" s="60" t="s">
        <v>39</v>
      </c>
      <c r="E292" s="49" t="s">
        <v>471</v>
      </c>
      <c r="F292" s="88"/>
    </row>
    <row r="293" spans="1:6" ht="16.2" customHeight="1" x14ac:dyDescent="0.3">
      <c r="A293" s="96"/>
      <c r="B293" s="82"/>
      <c r="C293" s="8" t="s">
        <v>9</v>
      </c>
      <c r="D293" s="60" t="s">
        <v>39</v>
      </c>
      <c r="E293" s="49" t="s">
        <v>471</v>
      </c>
      <c r="F293" s="88"/>
    </row>
    <row r="294" spans="1:6" ht="16.2" customHeight="1" x14ac:dyDescent="0.3">
      <c r="A294" s="96"/>
      <c r="B294" s="82"/>
      <c r="C294" s="8" t="s">
        <v>128</v>
      </c>
      <c r="D294" s="85" t="s">
        <v>11</v>
      </c>
      <c r="E294" s="85"/>
      <c r="F294" s="85"/>
    </row>
    <row r="295" spans="1:6" ht="16.2" customHeight="1" x14ac:dyDescent="0.3">
      <c r="A295" s="96"/>
      <c r="B295" s="82"/>
      <c r="C295" s="8" t="s">
        <v>12</v>
      </c>
      <c r="D295" s="60" t="s">
        <v>31</v>
      </c>
      <c r="E295" s="54" t="s">
        <v>209</v>
      </c>
      <c r="F295" s="107" t="s">
        <v>423</v>
      </c>
    </row>
    <row r="296" spans="1:6" ht="16.2" customHeight="1" x14ac:dyDescent="0.3">
      <c r="A296" s="96"/>
      <c r="B296" s="82"/>
      <c r="C296" s="8" t="s">
        <v>13</v>
      </c>
      <c r="D296" s="60" t="s">
        <v>31</v>
      </c>
      <c r="E296" s="54" t="s">
        <v>209</v>
      </c>
      <c r="F296" s="107"/>
    </row>
    <row r="297" spans="1:6" ht="16.2" customHeight="1" x14ac:dyDescent="0.3">
      <c r="A297" s="96"/>
      <c r="B297" s="82"/>
      <c r="C297" s="8" t="s">
        <v>14</v>
      </c>
      <c r="E297" s="7" t="s">
        <v>21</v>
      </c>
    </row>
    <row r="298" spans="1:6" ht="16.2" customHeight="1" x14ac:dyDescent="0.3">
      <c r="A298" s="96"/>
      <c r="B298" s="82"/>
      <c r="C298" s="8" t="s">
        <v>15</v>
      </c>
      <c r="E298" s="7" t="s">
        <v>21</v>
      </c>
    </row>
    <row r="299" spans="1:6" ht="16.2" customHeight="1" x14ac:dyDescent="0.3">
      <c r="A299" s="96"/>
      <c r="B299" s="86">
        <f>B289+1</f>
        <v>46108</v>
      </c>
      <c r="C299" s="87"/>
      <c r="D299" s="87"/>
      <c r="E299" s="87"/>
      <c r="F299" s="87"/>
    </row>
    <row r="300" spans="1:6" ht="16.2" customHeight="1" x14ac:dyDescent="0.3">
      <c r="A300" s="96"/>
      <c r="B300" s="82" t="s">
        <v>310</v>
      </c>
      <c r="C300" s="8" t="s">
        <v>6</v>
      </c>
      <c r="D300" s="60"/>
      <c r="E300" s="7" t="s">
        <v>22</v>
      </c>
      <c r="F300" s="7"/>
    </row>
    <row r="301" spans="1:6" ht="16.2" customHeight="1" x14ac:dyDescent="0.3">
      <c r="A301" s="96"/>
      <c r="B301" s="82"/>
      <c r="C301" s="8" t="s">
        <v>7</v>
      </c>
      <c r="D301" s="65"/>
      <c r="E301" s="7" t="s">
        <v>21</v>
      </c>
      <c r="F301" s="59"/>
    </row>
    <row r="302" spans="1:6" ht="16.2" customHeight="1" x14ac:dyDescent="0.3">
      <c r="A302" s="96"/>
      <c r="B302" s="82"/>
      <c r="C302" s="8" t="s">
        <v>8</v>
      </c>
      <c r="D302" s="60" t="s">
        <v>31</v>
      </c>
      <c r="E302" s="55" t="s">
        <v>298</v>
      </c>
      <c r="F302" s="7" t="s">
        <v>424</v>
      </c>
    </row>
    <row r="303" spans="1:6" ht="16.2" customHeight="1" x14ac:dyDescent="0.3">
      <c r="A303" s="96"/>
      <c r="B303" s="82"/>
      <c r="C303" s="8" t="s">
        <v>9</v>
      </c>
      <c r="D303" s="60" t="s">
        <v>31</v>
      </c>
      <c r="E303" s="51" t="s">
        <v>307</v>
      </c>
      <c r="F303" s="7" t="s">
        <v>424</v>
      </c>
    </row>
    <row r="304" spans="1:6" ht="16.2" customHeight="1" x14ac:dyDescent="0.3">
      <c r="A304" s="96"/>
      <c r="B304" s="82"/>
      <c r="C304" s="8" t="s">
        <v>128</v>
      </c>
      <c r="D304" s="85" t="s">
        <v>11</v>
      </c>
      <c r="E304" s="85"/>
      <c r="F304" s="85"/>
    </row>
    <row r="305" spans="1:6" ht="16.2" customHeight="1" x14ac:dyDescent="0.3">
      <c r="A305" s="96"/>
      <c r="B305" s="82"/>
      <c r="C305" s="8" t="s">
        <v>12</v>
      </c>
      <c r="D305" s="60" t="s">
        <v>31</v>
      </c>
      <c r="E305" s="55" t="s">
        <v>299</v>
      </c>
      <c r="F305" s="7" t="s">
        <v>424</v>
      </c>
    </row>
    <row r="306" spans="1:6" ht="16.2" customHeight="1" x14ac:dyDescent="0.3">
      <c r="A306" s="96"/>
      <c r="B306" s="82"/>
      <c r="C306" s="8" t="s">
        <v>13</v>
      </c>
      <c r="D306" s="60" t="s">
        <v>31</v>
      </c>
      <c r="E306" s="7" t="s">
        <v>211</v>
      </c>
      <c r="F306" s="7" t="s">
        <v>328</v>
      </c>
    </row>
    <row r="307" spans="1:6" ht="16.2" customHeight="1" x14ac:dyDescent="0.3">
      <c r="A307" s="96"/>
      <c r="B307" s="82"/>
      <c r="C307" s="8" t="s">
        <v>14</v>
      </c>
      <c r="D307" s="60" t="s">
        <v>31</v>
      </c>
      <c r="E307" s="7" t="s">
        <v>211</v>
      </c>
      <c r="F307" s="7" t="s">
        <v>328</v>
      </c>
    </row>
    <row r="308" spans="1:6" ht="16.2" customHeight="1" x14ac:dyDescent="0.3">
      <c r="A308" s="96"/>
      <c r="B308" s="82"/>
      <c r="C308" s="8" t="s">
        <v>15</v>
      </c>
      <c r="D308" s="60"/>
      <c r="E308" s="59" t="s">
        <v>21</v>
      </c>
      <c r="F308" s="5"/>
    </row>
    <row r="309" spans="1:6" ht="16.2" customHeight="1" x14ac:dyDescent="0.3">
      <c r="A309" s="8" t="s">
        <v>0</v>
      </c>
      <c r="B309" s="8" t="s">
        <v>1</v>
      </c>
      <c r="C309" s="3" t="s">
        <v>2</v>
      </c>
      <c r="D309" s="3" t="s">
        <v>16</v>
      </c>
      <c r="E309" s="27" t="s">
        <v>3</v>
      </c>
      <c r="F309" s="27" t="s">
        <v>4</v>
      </c>
    </row>
    <row r="310" spans="1:6" ht="16.2" customHeight="1" x14ac:dyDescent="0.3">
      <c r="A310" s="96" t="s">
        <v>330</v>
      </c>
      <c r="B310" s="86">
        <f>B299+3</f>
        <v>46111</v>
      </c>
      <c r="C310" s="86"/>
      <c r="D310" s="86"/>
      <c r="E310" s="86"/>
      <c r="F310" s="86"/>
    </row>
    <row r="311" spans="1:6" ht="16.2" customHeight="1" x14ac:dyDescent="0.3">
      <c r="A311" s="96"/>
      <c r="B311" s="82" t="s">
        <v>380</v>
      </c>
      <c r="C311" s="8" t="s">
        <v>6</v>
      </c>
      <c r="D311" s="65"/>
      <c r="E311" s="59" t="s">
        <v>21</v>
      </c>
      <c r="F311" s="59"/>
    </row>
    <row r="312" spans="1:6" ht="16.2" customHeight="1" x14ac:dyDescent="0.3">
      <c r="A312" s="96"/>
      <c r="B312" s="82"/>
      <c r="C312" s="8" t="s">
        <v>7</v>
      </c>
      <c r="D312" s="65"/>
      <c r="E312" s="59" t="s">
        <v>21</v>
      </c>
      <c r="F312" s="59"/>
    </row>
    <row r="313" spans="1:6" ht="16.2" customHeight="1" x14ac:dyDescent="0.3">
      <c r="A313" s="96"/>
      <c r="B313" s="82"/>
      <c r="C313" s="8" t="s">
        <v>8</v>
      </c>
      <c r="D313" s="60" t="s">
        <v>31</v>
      </c>
      <c r="E313" s="7" t="s">
        <v>283</v>
      </c>
      <c r="F313" s="7" t="s">
        <v>357</v>
      </c>
    </row>
    <row r="314" spans="1:6" ht="16.2" customHeight="1" x14ac:dyDescent="0.3">
      <c r="A314" s="96"/>
      <c r="B314" s="82"/>
      <c r="C314" s="8" t="s">
        <v>9</v>
      </c>
      <c r="D314" s="60" t="s">
        <v>31</v>
      </c>
      <c r="E314" s="7" t="s">
        <v>283</v>
      </c>
      <c r="F314" s="7" t="s">
        <v>357</v>
      </c>
    </row>
    <row r="315" spans="1:6" ht="16.2" customHeight="1" x14ac:dyDescent="0.3">
      <c r="A315" s="96"/>
      <c r="B315" s="82"/>
      <c r="C315" s="8" t="s">
        <v>127</v>
      </c>
      <c r="D315" s="85" t="s">
        <v>11</v>
      </c>
      <c r="E315" s="85"/>
      <c r="F315" s="85"/>
    </row>
    <row r="316" spans="1:6" ht="16.2" customHeight="1" x14ac:dyDescent="0.3">
      <c r="A316" s="96"/>
      <c r="B316" s="82"/>
      <c r="C316" s="8" t="s">
        <v>17</v>
      </c>
      <c r="D316" s="60" t="s">
        <v>31</v>
      </c>
      <c r="E316" s="7" t="s">
        <v>283</v>
      </c>
      <c r="F316" s="7" t="s">
        <v>357</v>
      </c>
    </row>
    <row r="317" spans="1:6" ht="16.2" customHeight="1" x14ac:dyDescent="0.3">
      <c r="A317" s="96"/>
      <c r="B317" s="82"/>
      <c r="C317" s="8" t="s">
        <v>18</v>
      </c>
      <c r="D317" s="60" t="s">
        <v>31</v>
      </c>
      <c r="E317" s="7" t="s">
        <v>237</v>
      </c>
      <c r="F317" s="7" t="s">
        <v>461</v>
      </c>
    </row>
    <row r="318" spans="1:6" ht="16.2" customHeight="1" x14ac:dyDescent="0.3">
      <c r="A318" s="96"/>
      <c r="B318" s="82"/>
      <c r="C318" s="8" t="s">
        <v>19</v>
      </c>
      <c r="D318" s="60" t="s">
        <v>31</v>
      </c>
      <c r="E318" s="7" t="s">
        <v>237</v>
      </c>
      <c r="F318" s="7" t="s">
        <v>461</v>
      </c>
    </row>
    <row r="319" spans="1:6" ht="16.2" customHeight="1" x14ac:dyDescent="0.3">
      <c r="A319" s="96"/>
      <c r="B319" s="82"/>
      <c r="C319" s="8" t="s">
        <v>20</v>
      </c>
      <c r="D319" s="60" t="s">
        <v>39</v>
      </c>
      <c r="E319" s="7" t="s">
        <v>296</v>
      </c>
      <c r="F319" s="7"/>
    </row>
    <row r="320" spans="1:6" ht="16.2" customHeight="1" x14ac:dyDescent="0.3">
      <c r="A320" s="96"/>
      <c r="B320" s="86">
        <f>B310+1</f>
        <v>46112</v>
      </c>
      <c r="C320" s="87"/>
      <c r="D320" s="87"/>
      <c r="E320" s="87"/>
      <c r="F320" s="87"/>
    </row>
    <row r="321" spans="1:6" ht="16.2" customHeight="1" x14ac:dyDescent="0.3">
      <c r="A321" s="96"/>
      <c r="B321" s="82" t="s">
        <v>236</v>
      </c>
      <c r="C321" s="8" t="s">
        <v>6</v>
      </c>
      <c r="D321" s="65"/>
      <c r="E321" s="7" t="s">
        <v>21</v>
      </c>
      <c r="F321" s="59"/>
    </row>
    <row r="322" spans="1:6" ht="16.2" customHeight="1" x14ac:dyDescent="0.3">
      <c r="A322" s="96"/>
      <c r="B322" s="82"/>
      <c r="C322" s="8" t="s">
        <v>7</v>
      </c>
      <c r="D322" s="65"/>
      <c r="E322" s="7" t="s">
        <v>21</v>
      </c>
      <c r="F322" s="59"/>
    </row>
    <row r="323" spans="1:6" ht="16.2" customHeight="1" x14ac:dyDescent="0.3">
      <c r="A323" s="96"/>
      <c r="B323" s="82"/>
      <c r="C323" s="8" t="s">
        <v>8</v>
      </c>
      <c r="D323" s="60" t="s">
        <v>31</v>
      </c>
      <c r="E323" s="7" t="s">
        <v>214</v>
      </c>
      <c r="F323" s="7" t="s">
        <v>355</v>
      </c>
    </row>
    <row r="324" spans="1:6" ht="16.2" customHeight="1" x14ac:dyDescent="0.3">
      <c r="A324" s="96"/>
      <c r="B324" s="82"/>
      <c r="C324" s="8" t="s">
        <v>9</v>
      </c>
      <c r="D324" s="60" t="s">
        <v>31</v>
      </c>
      <c r="E324" s="7" t="s">
        <v>214</v>
      </c>
      <c r="F324" s="7" t="s">
        <v>355</v>
      </c>
    </row>
    <row r="325" spans="1:6" ht="16.2" customHeight="1" x14ac:dyDescent="0.3">
      <c r="A325" s="96"/>
      <c r="B325" s="82"/>
      <c r="C325" s="8" t="s">
        <v>128</v>
      </c>
      <c r="D325" s="85" t="s">
        <v>11</v>
      </c>
      <c r="E325" s="85"/>
      <c r="F325" s="85"/>
    </row>
    <row r="326" spans="1:6" ht="16.2" customHeight="1" x14ac:dyDescent="0.3">
      <c r="A326" s="96"/>
      <c r="B326" s="82"/>
      <c r="C326" s="8" t="s">
        <v>12</v>
      </c>
      <c r="D326" s="65"/>
      <c r="E326" s="59" t="s">
        <v>21</v>
      </c>
      <c r="F326" s="59"/>
    </row>
    <row r="327" spans="1:6" ht="16.2" customHeight="1" x14ac:dyDescent="0.3">
      <c r="A327" s="96"/>
      <c r="B327" s="82"/>
      <c r="C327" s="8" t="s">
        <v>13</v>
      </c>
      <c r="D327" s="65"/>
      <c r="E327" s="59" t="s">
        <v>21</v>
      </c>
      <c r="F327" s="59"/>
    </row>
    <row r="328" spans="1:6" ht="16.2" customHeight="1" x14ac:dyDescent="0.3">
      <c r="A328" s="96"/>
      <c r="B328" s="82"/>
      <c r="C328" s="8" t="s">
        <v>14</v>
      </c>
      <c r="D328" s="65"/>
      <c r="E328" s="59" t="s">
        <v>21</v>
      </c>
      <c r="F328" s="5"/>
    </row>
    <row r="329" spans="1:6" ht="16.2" customHeight="1" x14ac:dyDescent="0.3">
      <c r="A329" s="96"/>
      <c r="B329" s="82"/>
      <c r="C329" s="8" t="s">
        <v>15</v>
      </c>
      <c r="D329" s="65"/>
      <c r="E329" s="59" t="s">
        <v>21</v>
      </c>
      <c r="F329" s="5"/>
    </row>
    <row r="330" spans="1:6" ht="16.2" customHeight="1" x14ac:dyDescent="0.3">
      <c r="A330" s="96"/>
      <c r="B330" s="86">
        <f>B320+1</f>
        <v>46113</v>
      </c>
      <c r="C330" s="87"/>
      <c r="D330" s="87"/>
      <c r="E330" s="87"/>
      <c r="F330" s="87"/>
    </row>
    <row r="331" spans="1:6" ht="16.2" customHeight="1" x14ac:dyDescent="0.3">
      <c r="A331" s="96"/>
      <c r="B331" s="82" t="s">
        <v>384</v>
      </c>
      <c r="C331" s="8" t="s">
        <v>6</v>
      </c>
      <c r="D331" s="60"/>
      <c r="E331" s="7" t="s">
        <v>21</v>
      </c>
      <c r="F331" s="7"/>
    </row>
    <row r="332" spans="1:6" ht="16.2" customHeight="1" x14ac:dyDescent="0.3">
      <c r="A332" s="96"/>
      <c r="B332" s="82"/>
      <c r="C332" s="8" t="s">
        <v>7</v>
      </c>
      <c r="D332" s="60" t="s">
        <v>31</v>
      </c>
      <c r="E332" s="7" t="s">
        <v>212</v>
      </c>
      <c r="F332" s="7" t="s">
        <v>339</v>
      </c>
    </row>
    <row r="333" spans="1:6" ht="16.2" customHeight="1" x14ac:dyDescent="0.3">
      <c r="A333" s="96"/>
      <c r="B333" s="82"/>
      <c r="C333" s="8" t="s">
        <v>8</v>
      </c>
      <c r="D333" s="60" t="s">
        <v>31</v>
      </c>
      <c r="E333" s="7" t="s">
        <v>213</v>
      </c>
      <c r="F333" s="7" t="s">
        <v>357</v>
      </c>
    </row>
    <row r="334" spans="1:6" ht="16.2" customHeight="1" x14ac:dyDescent="0.3">
      <c r="A334" s="96"/>
      <c r="B334" s="82"/>
      <c r="C334" s="8" t="s">
        <v>9</v>
      </c>
      <c r="D334" s="60" t="s">
        <v>31</v>
      </c>
      <c r="E334" s="7" t="s">
        <v>213</v>
      </c>
      <c r="F334" s="7" t="s">
        <v>357</v>
      </c>
    </row>
    <row r="335" spans="1:6" ht="16.2" customHeight="1" x14ac:dyDescent="0.3">
      <c r="A335" s="96"/>
      <c r="B335" s="82"/>
      <c r="C335" s="8" t="s">
        <v>128</v>
      </c>
      <c r="D335" s="85" t="s">
        <v>11</v>
      </c>
      <c r="E335" s="85"/>
      <c r="F335" s="85"/>
    </row>
    <row r="336" spans="1:6" ht="16.2" customHeight="1" x14ac:dyDescent="0.3">
      <c r="A336" s="96"/>
      <c r="B336" s="82"/>
      <c r="C336" s="8" t="s">
        <v>12</v>
      </c>
      <c r="D336" s="60" t="s">
        <v>31</v>
      </c>
      <c r="E336" s="29" t="s">
        <v>24</v>
      </c>
      <c r="F336" s="5"/>
    </row>
    <row r="337" spans="1:6" ht="16.2" customHeight="1" x14ac:dyDescent="0.3">
      <c r="A337" s="96"/>
      <c r="B337" s="82"/>
      <c r="C337" s="8" t="s">
        <v>13</v>
      </c>
      <c r="D337" s="60" t="s">
        <v>31</v>
      </c>
      <c r="E337" s="30" t="s">
        <v>23</v>
      </c>
      <c r="F337" s="4"/>
    </row>
    <row r="338" spans="1:6" ht="16.2" customHeight="1" x14ac:dyDescent="0.3">
      <c r="A338" s="96"/>
      <c r="B338" s="82"/>
      <c r="C338" s="8" t="s">
        <v>14</v>
      </c>
      <c r="D338" s="65"/>
      <c r="E338" s="7" t="s">
        <v>21</v>
      </c>
      <c r="F338" s="59"/>
    </row>
    <row r="339" spans="1:6" ht="16.2" customHeight="1" x14ac:dyDescent="0.3">
      <c r="A339" s="96"/>
      <c r="B339" s="82"/>
      <c r="C339" s="8" t="s">
        <v>15</v>
      </c>
      <c r="D339" s="65"/>
      <c r="E339" s="7" t="s">
        <v>21</v>
      </c>
      <c r="F339" s="59"/>
    </row>
    <row r="340" spans="1:6" ht="16.2" customHeight="1" x14ac:dyDescent="0.3">
      <c r="A340" s="96"/>
      <c r="B340" s="86">
        <f>B330+1</f>
        <v>46114</v>
      </c>
      <c r="C340" s="87"/>
      <c r="D340" s="87"/>
      <c r="E340" s="87"/>
      <c r="F340" s="87"/>
    </row>
    <row r="341" spans="1:6" ht="16.2" customHeight="1" x14ac:dyDescent="0.3">
      <c r="A341" s="96"/>
      <c r="B341" s="82" t="s">
        <v>387</v>
      </c>
      <c r="C341" s="8" t="s">
        <v>6</v>
      </c>
      <c r="D341" s="60" t="s">
        <v>39</v>
      </c>
      <c r="E341" s="7" t="s">
        <v>440</v>
      </c>
      <c r="F341" s="107" t="s">
        <v>448</v>
      </c>
    </row>
    <row r="342" spans="1:6" ht="16.2" customHeight="1" x14ac:dyDescent="0.3">
      <c r="A342" s="96"/>
      <c r="B342" s="82"/>
      <c r="C342" s="8" t="s">
        <v>7</v>
      </c>
      <c r="D342" s="60" t="s">
        <v>39</v>
      </c>
      <c r="E342" s="7" t="s">
        <v>440</v>
      </c>
      <c r="F342" s="88"/>
    </row>
    <row r="343" spans="1:6" ht="16.2" customHeight="1" x14ac:dyDescent="0.3">
      <c r="A343" s="96"/>
      <c r="B343" s="82"/>
      <c r="C343" s="8" t="s">
        <v>8</v>
      </c>
      <c r="D343" s="60" t="s">
        <v>39</v>
      </c>
      <c r="E343" s="7" t="s">
        <v>441</v>
      </c>
      <c r="F343" s="88"/>
    </row>
    <row r="344" spans="1:6" ht="16.2" customHeight="1" x14ac:dyDescent="0.3">
      <c r="A344" s="96"/>
      <c r="B344" s="82"/>
      <c r="C344" s="8" t="s">
        <v>9</v>
      </c>
      <c r="D344" s="60" t="s">
        <v>39</v>
      </c>
      <c r="E344" s="7" t="s">
        <v>441</v>
      </c>
      <c r="F344" s="88"/>
    </row>
    <row r="345" spans="1:6" ht="16.2" customHeight="1" x14ac:dyDescent="0.3">
      <c r="A345" s="96"/>
      <c r="B345" s="82"/>
      <c r="C345" s="8" t="s">
        <v>128</v>
      </c>
      <c r="D345" s="85" t="s">
        <v>11</v>
      </c>
      <c r="E345" s="85"/>
      <c r="F345" s="85"/>
    </row>
    <row r="346" spans="1:6" ht="16.2" customHeight="1" x14ac:dyDescent="0.3">
      <c r="A346" s="96"/>
      <c r="B346" s="82"/>
      <c r="C346" s="8" t="s">
        <v>12</v>
      </c>
      <c r="D346" s="65"/>
      <c r="E346" s="7" t="s">
        <v>21</v>
      </c>
      <c r="F346" s="59"/>
    </row>
    <row r="347" spans="1:6" ht="16.2" customHeight="1" x14ac:dyDescent="0.3">
      <c r="A347" s="96"/>
      <c r="B347" s="82"/>
      <c r="C347" s="8" t="s">
        <v>13</v>
      </c>
      <c r="D347" s="65"/>
      <c r="E347" s="7" t="s">
        <v>21</v>
      </c>
      <c r="F347" s="59"/>
    </row>
    <row r="348" spans="1:6" ht="16.2" customHeight="1" x14ac:dyDescent="0.3">
      <c r="A348" s="96"/>
      <c r="B348" s="82"/>
      <c r="C348" s="8" t="s">
        <v>14</v>
      </c>
      <c r="D348" s="60" t="s">
        <v>31</v>
      </c>
      <c r="E348" s="70" t="s">
        <v>238</v>
      </c>
      <c r="F348" s="120" t="s">
        <v>472</v>
      </c>
    </row>
    <row r="349" spans="1:6" ht="16.2" customHeight="1" x14ac:dyDescent="0.3">
      <c r="A349" s="96"/>
      <c r="B349" s="82"/>
      <c r="C349" s="8" t="s">
        <v>15</v>
      </c>
      <c r="D349" s="60" t="s">
        <v>31</v>
      </c>
      <c r="E349" s="70" t="s">
        <v>238</v>
      </c>
      <c r="F349" s="120"/>
    </row>
    <row r="350" spans="1:6" ht="16.2" customHeight="1" x14ac:dyDescent="0.3">
      <c r="A350" s="96"/>
      <c r="B350" s="86">
        <f>B340+1</f>
        <v>46115</v>
      </c>
      <c r="C350" s="87"/>
      <c r="D350" s="87"/>
      <c r="E350" s="87"/>
      <c r="F350" s="87"/>
    </row>
    <row r="351" spans="1:6" ht="16.2" customHeight="1" x14ac:dyDescent="0.3">
      <c r="A351" s="96"/>
      <c r="B351" s="82" t="s">
        <v>310</v>
      </c>
      <c r="C351" s="8" t="s">
        <v>6</v>
      </c>
      <c r="D351" s="60"/>
      <c r="E351" s="7" t="s">
        <v>22</v>
      </c>
      <c r="F351" s="7"/>
    </row>
    <row r="352" spans="1:6" ht="16.2" customHeight="1" x14ac:dyDescent="0.3">
      <c r="A352" s="96"/>
      <c r="B352" s="82"/>
      <c r="C352" s="8" t="s">
        <v>7</v>
      </c>
      <c r="D352" s="60" t="s">
        <v>39</v>
      </c>
      <c r="E352" s="7" t="s">
        <v>296</v>
      </c>
    </row>
    <row r="353" spans="1:6" ht="16.2" customHeight="1" x14ac:dyDescent="0.3">
      <c r="A353" s="96"/>
      <c r="B353" s="82"/>
      <c r="C353" s="8" t="s">
        <v>8</v>
      </c>
      <c r="D353" s="60" t="s">
        <v>39</v>
      </c>
      <c r="E353" s="7" t="s">
        <v>296</v>
      </c>
    </row>
    <row r="354" spans="1:6" ht="16.2" customHeight="1" x14ac:dyDescent="0.3">
      <c r="A354" s="96"/>
      <c r="B354" s="82"/>
      <c r="C354" s="8" t="s">
        <v>9</v>
      </c>
      <c r="D354" s="60" t="s">
        <v>39</v>
      </c>
      <c r="E354" s="7" t="s">
        <v>296</v>
      </c>
    </row>
    <row r="355" spans="1:6" ht="16.2" customHeight="1" x14ac:dyDescent="0.3">
      <c r="A355" s="96"/>
      <c r="B355" s="82"/>
      <c r="C355" s="8" t="s">
        <v>127</v>
      </c>
      <c r="D355" s="85" t="s">
        <v>11</v>
      </c>
      <c r="E355" s="85"/>
      <c r="F355" s="85"/>
    </row>
    <row r="356" spans="1:6" ht="16.2" customHeight="1" x14ac:dyDescent="0.3">
      <c r="A356" s="96"/>
      <c r="B356" s="82"/>
      <c r="C356" s="8" t="s">
        <v>17</v>
      </c>
      <c r="D356" s="60" t="s">
        <v>39</v>
      </c>
      <c r="E356" s="7" t="s">
        <v>296</v>
      </c>
      <c r="F356" s="59"/>
    </row>
    <row r="357" spans="1:6" ht="16.2" customHeight="1" x14ac:dyDescent="0.3">
      <c r="A357" s="96"/>
      <c r="B357" s="82"/>
      <c r="C357" s="8" t="s">
        <v>18</v>
      </c>
      <c r="D357" s="60" t="s">
        <v>39</v>
      </c>
      <c r="E357" s="7" t="s">
        <v>296</v>
      </c>
      <c r="F357" s="7"/>
    </row>
    <row r="358" spans="1:6" ht="16.2" customHeight="1" x14ac:dyDescent="0.3">
      <c r="A358" s="96"/>
      <c r="B358" s="82"/>
      <c r="C358" s="8" t="s">
        <v>19</v>
      </c>
      <c r="D358" s="60" t="s">
        <v>39</v>
      </c>
      <c r="E358" s="7" t="s">
        <v>296</v>
      </c>
      <c r="F358" s="7"/>
    </row>
    <row r="359" spans="1:6" ht="16.2" customHeight="1" x14ac:dyDescent="0.3">
      <c r="A359" s="96"/>
      <c r="B359" s="82"/>
      <c r="C359" s="8" t="s">
        <v>20</v>
      </c>
      <c r="D359" s="60" t="s">
        <v>39</v>
      </c>
      <c r="E359" s="7" t="s">
        <v>296</v>
      </c>
      <c r="F359" s="7"/>
    </row>
    <row r="360" spans="1:6" ht="16.2" customHeight="1" x14ac:dyDescent="0.3">
      <c r="A360" s="34" t="s">
        <v>0</v>
      </c>
      <c r="B360" s="34" t="s">
        <v>1</v>
      </c>
      <c r="C360" s="35" t="s">
        <v>2</v>
      </c>
      <c r="D360" s="35" t="s">
        <v>16</v>
      </c>
      <c r="E360" s="37" t="s">
        <v>3</v>
      </c>
      <c r="F360" s="37" t="s">
        <v>4</v>
      </c>
    </row>
    <row r="361" spans="1:6" ht="16.2" customHeight="1" x14ac:dyDescent="0.3">
      <c r="A361" s="103" t="s">
        <v>329</v>
      </c>
      <c r="B361" s="78">
        <f>B350+3</f>
        <v>46118</v>
      </c>
      <c r="C361" s="78"/>
      <c r="D361" s="78"/>
      <c r="E361" s="78"/>
      <c r="F361" s="78"/>
    </row>
    <row r="362" spans="1:6" ht="16.2" customHeight="1" x14ac:dyDescent="0.3">
      <c r="A362" s="103"/>
      <c r="B362" s="80" t="s">
        <v>380</v>
      </c>
      <c r="C362" s="34" t="s">
        <v>6</v>
      </c>
      <c r="D362" s="36"/>
      <c r="E362" s="53" t="s">
        <v>254</v>
      </c>
      <c r="F362" s="41"/>
    </row>
    <row r="363" spans="1:6" ht="16.2" customHeight="1" x14ac:dyDescent="0.3">
      <c r="A363" s="103"/>
      <c r="B363" s="80"/>
      <c r="C363" s="34" t="s">
        <v>7</v>
      </c>
      <c r="D363" s="36"/>
      <c r="E363" s="53" t="s">
        <v>254</v>
      </c>
      <c r="F363" s="41"/>
    </row>
    <row r="364" spans="1:6" ht="16.2" customHeight="1" x14ac:dyDescent="0.3">
      <c r="A364" s="103"/>
      <c r="B364" s="80"/>
      <c r="C364" s="34" t="s">
        <v>8</v>
      </c>
      <c r="D364" s="36"/>
      <c r="E364" s="53" t="s">
        <v>254</v>
      </c>
      <c r="F364" s="41"/>
    </row>
    <row r="365" spans="1:6" ht="16.2" customHeight="1" x14ac:dyDescent="0.3">
      <c r="A365" s="103"/>
      <c r="B365" s="80"/>
      <c r="C365" s="34" t="s">
        <v>9</v>
      </c>
      <c r="D365" s="36"/>
      <c r="E365" s="53" t="s">
        <v>254</v>
      </c>
      <c r="F365" s="41"/>
    </row>
    <row r="366" spans="1:6" ht="16.2" customHeight="1" x14ac:dyDescent="0.3">
      <c r="A366" s="103"/>
      <c r="B366" s="80"/>
      <c r="C366" s="34" t="s">
        <v>128</v>
      </c>
      <c r="D366" s="81" t="s">
        <v>11</v>
      </c>
      <c r="E366" s="81"/>
      <c r="F366" s="81"/>
    </row>
    <row r="367" spans="1:6" ht="16.2" customHeight="1" x14ac:dyDescent="0.3">
      <c r="A367" s="103"/>
      <c r="B367" s="80"/>
      <c r="C367" s="34" t="s">
        <v>12</v>
      </c>
      <c r="D367" s="36"/>
      <c r="E367" s="53" t="s">
        <v>254</v>
      </c>
      <c r="F367" s="41"/>
    </row>
    <row r="368" spans="1:6" ht="16.2" customHeight="1" x14ac:dyDescent="0.3">
      <c r="A368" s="103"/>
      <c r="B368" s="80"/>
      <c r="C368" s="34" t="s">
        <v>13</v>
      </c>
      <c r="D368" s="36"/>
      <c r="E368" s="53" t="s">
        <v>254</v>
      </c>
      <c r="F368" s="41"/>
    </row>
    <row r="369" spans="1:6" ht="16.2" customHeight="1" x14ac:dyDescent="0.3">
      <c r="A369" s="103"/>
      <c r="B369" s="80"/>
      <c r="C369" s="34" t="s">
        <v>14</v>
      </c>
      <c r="D369" s="36"/>
      <c r="E369" s="53" t="s">
        <v>254</v>
      </c>
      <c r="F369" s="41"/>
    </row>
    <row r="370" spans="1:6" ht="16.2" customHeight="1" x14ac:dyDescent="0.3">
      <c r="A370" s="103"/>
      <c r="B370" s="80"/>
      <c r="C370" s="34" t="s">
        <v>15</v>
      </c>
      <c r="D370" s="36"/>
      <c r="E370" s="53" t="s">
        <v>254</v>
      </c>
      <c r="F370" s="41"/>
    </row>
    <row r="371" spans="1:6" ht="16.2" customHeight="1" x14ac:dyDescent="0.3">
      <c r="A371" s="103"/>
      <c r="B371" s="78">
        <f>B361+1</f>
        <v>46119</v>
      </c>
      <c r="C371" s="79"/>
      <c r="D371" s="79"/>
      <c r="E371" s="79"/>
      <c r="F371" s="79"/>
    </row>
    <row r="372" spans="1:6" ht="16.2" customHeight="1" x14ac:dyDescent="0.3">
      <c r="A372" s="103"/>
      <c r="B372" s="80" t="s">
        <v>236</v>
      </c>
      <c r="C372" s="34" t="s">
        <v>6</v>
      </c>
      <c r="D372" s="36"/>
      <c r="E372" s="41" t="s">
        <v>254</v>
      </c>
      <c r="F372" s="41"/>
    </row>
    <row r="373" spans="1:6" ht="16.2" customHeight="1" x14ac:dyDescent="0.3">
      <c r="A373" s="103"/>
      <c r="B373" s="80"/>
      <c r="C373" s="34" t="s">
        <v>7</v>
      </c>
      <c r="D373" s="36"/>
      <c r="E373" s="41" t="s">
        <v>254</v>
      </c>
      <c r="F373" s="41"/>
    </row>
    <row r="374" spans="1:6" ht="16.2" customHeight="1" x14ac:dyDescent="0.3">
      <c r="A374" s="103"/>
      <c r="B374" s="80"/>
      <c r="C374" s="34" t="s">
        <v>8</v>
      </c>
      <c r="D374" s="36"/>
      <c r="E374" s="41" t="s">
        <v>254</v>
      </c>
      <c r="F374" s="41"/>
    </row>
    <row r="375" spans="1:6" ht="16.2" customHeight="1" x14ac:dyDescent="0.3">
      <c r="A375" s="103"/>
      <c r="B375" s="80"/>
      <c r="C375" s="34" t="s">
        <v>9</v>
      </c>
      <c r="D375" s="36"/>
      <c r="E375" s="41" t="s">
        <v>254</v>
      </c>
      <c r="F375" s="41"/>
    </row>
    <row r="376" spans="1:6" ht="16.2" customHeight="1" x14ac:dyDescent="0.3">
      <c r="A376" s="103"/>
      <c r="B376" s="80"/>
      <c r="C376" s="34" t="s">
        <v>128</v>
      </c>
      <c r="D376" s="81" t="s">
        <v>11</v>
      </c>
      <c r="E376" s="81"/>
      <c r="F376" s="81"/>
    </row>
    <row r="377" spans="1:6" ht="16.2" customHeight="1" x14ac:dyDescent="0.3">
      <c r="A377" s="103"/>
      <c r="B377" s="80"/>
      <c r="C377" s="34" t="s">
        <v>12</v>
      </c>
      <c r="D377" s="36"/>
      <c r="E377" s="41" t="s">
        <v>254</v>
      </c>
      <c r="F377" s="41"/>
    </row>
    <row r="378" spans="1:6" ht="16.2" customHeight="1" x14ac:dyDescent="0.3">
      <c r="A378" s="103"/>
      <c r="B378" s="80"/>
      <c r="C378" s="34" t="s">
        <v>13</v>
      </c>
      <c r="D378" s="36"/>
      <c r="E378" s="41" t="s">
        <v>254</v>
      </c>
      <c r="F378" s="41"/>
    </row>
    <row r="379" spans="1:6" ht="16.2" customHeight="1" x14ac:dyDescent="0.3">
      <c r="A379" s="103"/>
      <c r="B379" s="80"/>
      <c r="C379" s="34" t="s">
        <v>14</v>
      </c>
      <c r="D379" s="36"/>
      <c r="E379" s="41" t="s">
        <v>254</v>
      </c>
      <c r="F379" s="41"/>
    </row>
    <row r="380" spans="1:6" ht="16.2" customHeight="1" x14ac:dyDescent="0.3">
      <c r="A380" s="103"/>
      <c r="B380" s="80"/>
      <c r="C380" s="34" t="s">
        <v>15</v>
      </c>
      <c r="D380" s="36"/>
      <c r="E380" s="41" t="s">
        <v>254</v>
      </c>
      <c r="F380" s="41"/>
    </row>
    <row r="381" spans="1:6" ht="16.2" customHeight="1" x14ac:dyDescent="0.3">
      <c r="A381" s="103"/>
      <c r="B381" s="78">
        <f>B371+1</f>
        <v>46120</v>
      </c>
      <c r="C381" s="79"/>
      <c r="D381" s="79"/>
      <c r="E381" s="79"/>
      <c r="F381" s="79"/>
    </row>
    <row r="382" spans="1:6" ht="16.2" customHeight="1" x14ac:dyDescent="0.3">
      <c r="A382" s="103"/>
      <c r="B382" s="80" t="s">
        <v>384</v>
      </c>
      <c r="C382" s="34" t="s">
        <v>6</v>
      </c>
      <c r="D382" s="36"/>
      <c r="E382" s="53" t="s">
        <v>254</v>
      </c>
      <c r="F382" s="53"/>
    </row>
    <row r="383" spans="1:6" ht="16.2" customHeight="1" x14ac:dyDescent="0.3">
      <c r="A383" s="103"/>
      <c r="B383" s="80"/>
      <c r="C383" s="34" t="s">
        <v>7</v>
      </c>
      <c r="D383" s="36"/>
      <c r="E383" s="53" t="s">
        <v>254</v>
      </c>
      <c r="F383" s="53"/>
    </row>
    <row r="384" spans="1:6" ht="16.2" customHeight="1" x14ac:dyDescent="0.3">
      <c r="A384" s="103"/>
      <c r="B384" s="80"/>
      <c r="C384" s="34" t="s">
        <v>8</v>
      </c>
      <c r="D384" s="36"/>
      <c r="E384" s="53" t="s">
        <v>254</v>
      </c>
      <c r="F384" s="53"/>
    </row>
    <row r="385" spans="1:6" ht="16.2" customHeight="1" x14ac:dyDescent="0.3">
      <c r="A385" s="103"/>
      <c r="B385" s="80"/>
      <c r="C385" s="34" t="s">
        <v>9</v>
      </c>
      <c r="D385" s="36"/>
      <c r="E385" s="53" t="s">
        <v>254</v>
      </c>
      <c r="F385" s="53"/>
    </row>
    <row r="386" spans="1:6" ht="16.2" customHeight="1" x14ac:dyDescent="0.3">
      <c r="A386" s="103"/>
      <c r="B386" s="80"/>
      <c r="C386" s="34" t="s">
        <v>128</v>
      </c>
      <c r="D386" s="81" t="s">
        <v>11</v>
      </c>
      <c r="E386" s="81"/>
      <c r="F386" s="81"/>
    </row>
    <row r="387" spans="1:6" ht="16.2" customHeight="1" x14ac:dyDescent="0.3">
      <c r="A387" s="103"/>
      <c r="B387" s="80"/>
      <c r="C387" s="34" t="s">
        <v>12</v>
      </c>
      <c r="D387" s="36"/>
      <c r="E387" s="41" t="s">
        <v>254</v>
      </c>
      <c r="F387" s="53"/>
    </row>
    <row r="388" spans="1:6" ht="16.2" customHeight="1" x14ac:dyDescent="0.3">
      <c r="A388" s="103"/>
      <c r="B388" s="80"/>
      <c r="C388" s="34" t="s">
        <v>13</v>
      </c>
      <c r="D388" s="36"/>
      <c r="E388" s="41" t="s">
        <v>254</v>
      </c>
      <c r="F388" s="53"/>
    </row>
    <row r="389" spans="1:6" ht="16.2" customHeight="1" x14ac:dyDescent="0.3">
      <c r="A389" s="103"/>
      <c r="B389" s="80"/>
      <c r="C389" s="34" t="s">
        <v>14</v>
      </c>
      <c r="D389" s="36"/>
      <c r="E389" s="41" t="s">
        <v>254</v>
      </c>
      <c r="F389" s="53"/>
    </row>
    <row r="390" spans="1:6" ht="16.2" customHeight="1" x14ac:dyDescent="0.3">
      <c r="A390" s="103"/>
      <c r="B390" s="80"/>
      <c r="C390" s="34" t="s">
        <v>15</v>
      </c>
      <c r="D390" s="36"/>
      <c r="E390" s="41" t="s">
        <v>254</v>
      </c>
      <c r="F390" s="53"/>
    </row>
    <row r="391" spans="1:6" ht="16.2" customHeight="1" x14ac:dyDescent="0.3">
      <c r="A391" s="103"/>
      <c r="B391" s="78">
        <f>B381+1</f>
        <v>46121</v>
      </c>
      <c r="C391" s="79"/>
      <c r="D391" s="79"/>
      <c r="E391" s="79"/>
      <c r="F391" s="79"/>
    </row>
    <row r="392" spans="1:6" ht="16.2" customHeight="1" x14ac:dyDescent="0.3">
      <c r="A392" s="103"/>
      <c r="B392" s="80" t="s">
        <v>387</v>
      </c>
      <c r="C392" s="34" t="s">
        <v>6</v>
      </c>
      <c r="D392" s="36"/>
      <c r="E392" s="53" t="s">
        <v>254</v>
      </c>
      <c r="F392" s="41"/>
    </row>
    <row r="393" spans="1:6" ht="16.2" customHeight="1" x14ac:dyDescent="0.3">
      <c r="A393" s="103"/>
      <c r="B393" s="80"/>
      <c r="C393" s="34" t="s">
        <v>7</v>
      </c>
      <c r="D393" s="36"/>
      <c r="E393" s="53" t="s">
        <v>254</v>
      </c>
      <c r="F393" s="41"/>
    </row>
    <row r="394" spans="1:6" ht="16.2" customHeight="1" x14ac:dyDescent="0.3">
      <c r="A394" s="103"/>
      <c r="B394" s="80"/>
      <c r="C394" s="34" t="s">
        <v>8</v>
      </c>
      <c r="D394" s="36"/>
      <c r="E394" s="53" t="s">
        <v>254</v>
      </c>
      <c r="F394" s="41"/>
    </row>
    <row r="395" spans="1:6" ht="16.2" customHeight="1" x14ac:dyDescent="0.3">
      <c r="A395" s="103"/>
      <c r="B395" s="80"/>
      <c r="C395" s="34" t="s">
        <v>9</v>
      </c>
      <c r="D395" s="36"/>
      <c r="E395" s="53" t="s">
        <v>254</v>
      </c>
      <c r="F395" s="41"/>
    </row>
    <row r="396" spans="1:6" ht="16.2" customHeight="1" x14ac:dyDescent="0.3">
      <c r="A396" s="103"/>
      <c r="B396" s="80"/>
      <c r="C396" s="34" t="s">
        <v>128</v>
      </c>
      <c r="D396" s="81" t="s">
        <v>11</v>
      </c>
      <c r="E396" s="81"/>
      <c r="F396" s="81"/>
    </row>
    <row r="397" spans="1:6" ht="16.2" customHeight="1" x14ac:dyDescent="0.3">
      <c r="A397" s="103"/>
      <c r="B397" s="80"/>
      <c r="C397" s="34" t="s">
        <v>12</v>
      </c>
      <c r="D397" s="36"/>
      <c r="E397" s="53" t="s">
        <v>254</v>
      </c>
      <c r="F397" s="41"/>
    </row>
    <row r="398" spans="1:6" ht="16.2" customHeight="1" x14ac:dyDescent="0.3">
      <c r="A398" s="103"/>
      <c r="B398" s="80"/>
      <c r="C398" s="34" t="s">
        <v>13</v>
      </c>
      <c r="D398" s="36"/>
      <c r="E398" s="53" t="s">
        <v>254</v>
      </c>
      <c r="F398" s="41"/>
    </row>
    <row r="399" spans="1:6" ht="16.2" customHeight="1" x14ac:dyDescent="0.3">
      <c r="A399" s="103"/>
      <c r="B399" s="80"/>
      <c r="C399" s="34" t="s">
        <v>14</v>
      </c>
      <c r="D399" s="36"/>
      <c r="E399" s="53" t="s">
        <v>254</v>
      </c>
      <c r="F399" s="41"/>
    </row>
    <row r="400" spans="1:6" ht="16.2" customHeight="1" x14ac:dyDescent="0.3">
      <c r="A400" s="103"/>
      <c r="B400" s="80"/>
      <c r="C400" s="34" t="s">
        <v>15</v>
      </c>
      <c r="D400" s="36"/>
      <c r="E400" s="53" t="s">
        <v>254</v>
      </c>
      <c r="F400" s="41"/>
    </row>
    <row r="401" spans="1:6" ht="16.2" customHeight="1" x14ac:dyDescent="0.3">
      <c r="A401" s="103"/>
      <c r="B401" s="78">
        <f>B391+1</f>
        <v>46122</v>
      </c>
      <c r="C401" s="79"/>
      <c r="D401" s="79"/>
      <c r="E401" s="79"/>
      <c r="F401" s="79"/>
    </row>
    <row r="402" spans="1:6" ht="16.2" customHeight="1" x14ac:dyDescent="0.3">
      <c r="A402" s="103"/>
      <c r="B402" s="80" t="s">
        <v>310</v>
      </c>
      <c r="C402" s="34" t="s">
        <v>6</v>
      </c>
      <c r="D402" s="36"/>
      <c r="E402" s="41" t="s">
        <v>254</v>
      </c>
      <c r="F402" s="41"/>
    </row>
    <row r="403" spans="1:6" ht="16.2" customHeight="1" x14ac:dyDescent="0.3">
      <c r="A403" s="103"/>
      <c r="B403" s="80"/>
      <c r="C403" s="34" t="s">
        <v>7</v>
      </c>
      <c r="D403" s="36"/>
      <c r="E403" s="41" t="s">
        <v>254</v>
      </c>
      <c r="F403" s="41"/>
    </row>
    <row r="404" spans="1:6" ht="16.2" customHeight="1" x14ac:dyDescent="0.3">
      <c r="A404" s="103"/>
      <c r="B404" s="80"/>
      <c r="C404" s="34" t="s">
        <v>8</v>
      </c>
      <c r="D404" s="36"/>
      <c r="E404" s="41" t="s">
        <v>254</v>
      </c>
      <c r="F404" s="41"/>
    </row>
    <row r="405" spans="1:6" ht="16.2" customHeight="1" x14ac:dyDescent="0.3">
      <c r="A405" s="103"/>
      <c r="B405" s="80"/>
      <c r="C405" s="34" t="s">
        <v>9</v>
      </c>
      <c r="D405" s="36"/>
      <c r="E405" s="41" t="s">
        <v>254</v>
      </c>
      <c r="F405" s="41"/>
    </row>
    <row r="406" spans="1:6" ht="16.2" customHeight="1" x14ac:dyDescent="0.3">
      <c r="A406" s="103"/>
      <c r="B406" s="80"/>
      <c r="C406" s="34" t="s">
        <v>127</v>
      </c>
      <c r="D406" s="81" t="s">
        <v>11</v>
      </c>
      <c r="E406" s="81"/>
      <c r="F406" s="81"/>
    </row>
    <row r="407" spans="1:6" ht="16.2" customHeight="1" x14ac:dyDescent="0.3">
      <c r="A407" s="103"/>
      <c r="B407" s="80"/>
      <c r="C407" s="34" t="s">
        <v>17</v>
      </c>
      <c r="D407" s="36"/>
      <c r="E407" s="41" t="s">
        <v>254</v>
      </c>
      <c r="F407" s="41"/>
    </row>
    <row r="408" spans="1:6" ht="16.2" customHeight="1" x14ac:dyDescent="0.3">
      <c r="A408" s="103"/>
      <c r="B408" s="80"/>
      <c r="C408" s="34" t="s">
        <v>18</v>
      </c>
      <c r="D408" s="36"/>
      <c r="E408" s="41" t="s">
        <v>254</v>
      </c>
      <c r="F408" s="41"/>
    </row>
    <row r="409" spans="1:6" ht="16.2" customHeight="1" x14ac:dyDescent="0.3">
      <c r="A409" s="103"/>
      <c r="B409" s="80"/>
      <c r="C409" s="34" t="s">
        <v>19</v>
      </c>
      <c r="D409" s="36"/>
      <c r="E409" s="41" t="s">
        <v>254</v>
      </c>
      <c r="F409" s="41"/>
    </row>
    <row r="410" spans="1:6" ht="16.2" customHeight="1" x14ac:dyDescent="0.3">
      <c r="A410" s="103"/>
      <c r="B410" s="80"/>
      <c r="C410" s="34" t="s">
        <v>20</v>
      </c>
      <c r="D410" s="36"/>
      <c r="E410" s="41" t="s">
        <v>254</v>
      </c>
      <c r="F410" s="41"/>
    </row>
  </sheetData>
  <mergeCells count="138">
    <mergeCell ref="A361:A410"/>
    <mergeCell ref="B361:F361"/>
    <mergeCell ref="B362:B370"/>
    <mergeCell ref="D366:F366"/>
    <mergeCell ref="B371:F371"/>
    <mergeCell ref="B372:B380"/>
    <mergeCell ref="D376:F376"/>
    <mergeCell ref="B381:F381"/>
    <mergeCell ref="B382:B390"/>
    <mergeCell ref="D386:F386"/>
    <mergeCell ref="B391:F391"/>
    <mergeCell ref="B392:B400"/>
    <mergeCell ref="D396:F396"/>
    <mergeCell ref="B401:F401"/>
    <mergeCell ref="B402:B410"/>
    <mergeCell ref="D406:F406"/>
    <mergeCell ref="D304:F304"/>
    <mergeCell ref="B269:F269"/>
    <mergeCell ref="B270:B278"/>
    <mergeCell ref="D294:F294"/>
    <mergeCell ref="B228:F228"/>
    <mergeCell ref="B229:B237"/>
    <mergeCell ref="D233:F233"/>
    <mergeCell ref="B248:F248"/>
    <mergeCell ref="F204:F205"/>
    <mergeCell ref="A310:A359"/>
    <mergeCell ref="F341:F344"/>
    <mergeCell ref="B341:B349"/>
    <mergeCell ref="F290:F293"/>
    <mergeCell ref="B299:F299"/>
    <mergeCell ref="B300:B308"/>
    <mergeCell ref="D315:F315"/>
    <mergeCell ref="B310:F310"/>
    <mergeCell ref="D325:F325"/>
    <mergeCell ref="B320:F320"/>
    <mergeCell ref="B321:B329"/>
    <mergeCell ref="D335:F335"/>
    <mergeCell ref="B330:F330"/>
    <mergeCell ref="B331:B339"/>
    <mergeCell ref="D345:F345"/>
    <mergeCell ref="B340:F340"/>
    <mergeCell ref="B311:B319"/>
    <mergeCell ref="B290:B298"/>
    <mergeCell ref="F295:F296"/>
    <mergeCell ref="B350:F350"/>
    <mergeCell ref="B351:B359"/>
    <mergeCell ref="D355:F355"/>
    <mergeCell ref="F348:F349"/>
    <mergeCell ref="A259:A308"/>
    <mergeCell ref="A208:A257"/>
    <mergeCell ref="B249:B257"/>
    <mergeCell ref="F270:F273"/>
    <mergeCell ref="D213:F213"/>
    <mergeCell ref="D223:F223"/>
    <mergeCell ref="D253:F253"/>
    <mergeCell ref="B279:F279"/>
    <mergeCell ref="B280:B288"/>
    <mergeCell ref="B289:F289"/>
    <mergeCell ref="D264:F264"/>
    <mergeCell ref="D284:F284"/>
    <mergeCell ref="B259:F259"/>
    <mergeCell ref="B260:B268"/>
    <mergeCell ref="B208:F208"/>
    <mergeCell ref="B238:F238"/>
    <mergeCell ref="B239:B247"/>
    <mergeCell ref="D243:F243"/>
    <mergeCell ref="B219:B227"/>
    <mergeCell ref="B209:B217"/>
    <mergeCell ref="B218:F218"/>
    <mergeCell ref="B106:F106"/>
    <mergeCell ref="B107:B115"/>
    <mergeCell ref="B55:F55"/>
    <mergeCell ref="B56:B64"/>
    <mergeCell ref="D202:F202"/>
    <mergeCell ref="B65:F65"/>
    <mergeCell ref="B66:B74"/>
    <mergeCell ref="B136:F136"/>
    <mergeCell ref="D80:F80"/>
    <mergeCell ref="B85:F85"/>
    <mergeCell ref="B86:B94"/>
    <mergeCell ref="D90:F90"/>
    <mergeCell ref="B126:F126"/>
    <mergeCell ref="D131:F131"/>
    <mergeCell ref="B116:F116"/>
    <mergeCell ref="B117:B125"/>
    <mergeCell ref="D121:F121"/>
    <mergeCell ref="D111:F111"/>
    <mergeCell ref="D172:F172"/>
    <mergeCell ref="F178:F181"/>
    <mergeCell ref="D162:F162"/>
    <mergeCell ref="B197:F197"/>
    <mergeCell ref="B198:B206"/>
    <mergeCell ref="F158:F161"/>
    <mergeCell ref="A157:A206"/>
    <mergeCell ref="B178:B186"/>
    <mergeCell ref="D182:F182"/>
    <mergeCell ref="B187:F187"/>
    <mergeCell ref="B188:B196"/>
    <mergeCell ref="D192:F192"/>
    <mergeCell ref="A106:A155"/>
    <mergeCell ref="B75:F75"/>
    <mergeCell ref="B146:F146"/>
    <mergeCell ref="B76:B84"/>
    <mergeCell ref="B177:F177"/>
    <mergeCell ref="B137:B145"/>
    <mergeCell ref="D141:F141"/>
    <mergeCell ref="B95:F95"/>
    <mergeCell ref="B96:B104"/>
    <mergeCell ref="D100:F100"/>
    <mergeCell ref="F168:F171"/>
    <mergeCell ref="B157:F157"/>
    <mergeCell ref="B158:B166"/>
    <mergeCell ref="B167:F167"/>
    <mergeCell ref="B168:B176"/>
    <mergeCell ref="B147:B155"/>
    <mergeCell ref="D151:F151"/>
    <mergeCell ref="B127:B135"/>
    <mergeCell ref="A55:A104"/>
    <mergeCell ref="A1:F1"/>
    <mergeCell ref="A3:A52"/>
    <mergeCell ref="B3:F3"/>
    <mergeCell ref="B4:B12"/>
    <mergeCell ref="D8:F8"/>
    <mergeCell ref="B13:F13"/>
    <mergeCell ref="B14:B22"/>
    <mergeCell ref="D18:F18"/>
    <mergeCell ref="B23:F23"/>
    <mergeCell ref="B24:B32"/>
    <mergeCell ref="B44:B52"/>
    <mergeCell ref="D48:F48"/>
    <mergeCell ref="D28:F28"/>
    <mergeCell ref="B33:F33"/>
    <mergeCell ref="B34:B42"/>
    <mergeCell ref="D38:F38"/>
    <mergeCell ref="B43:F43"/>
    <mergeCell ref="F24:F27"/>
    <mergeCell ref="D70:F70"/>
    <mergeCell ref="D60:F60"/>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1" operator="containsText" id="{B79C5CDA-8B29-4B9E-A3E0-99AFFAC94063}">
            <xm:f>NOT(ISERROR(SEARCH(#REF!,E1)))</xm:f>
            <xm:f>#REF!</xm:f>
            <x14:dxf>
              <fill>
                <patternFill>
                  <bgColor rgb="FFFFFF00"/>
                </patternFill>
              </fill>
            </x14:dxf>
          </x14:cfRule>
          <xm:sqref>E1:E30 E33:E50 E53:E100 E102:E149 E151:E238 E240:E243 E248 E258:E273 E295:E1048576</xm:sqref>
        </x14:conditionalFormatting>
        <x14:conditionalFormatting xmlns:xm="http://schemas.microsoft.com/office/excel/2006/main">
          <x14:cfRule type="containsText" priority="10" operator="containsText" id="{7FEE2011-4B94-4272-8F15-16C96807ED6B}">
            <xm:f>NOT(ISERROR(SEARCH($E$56,E1)))</xm:f>
            <xm:f>$E$56</xm:f>
            <x14:dxf>
              <fill>
                <patternFill>
                  <bgColor rgb="FFFFFF00"/>
                </patternFill>
              </fill>
            </x14:dxf>
          </x14:cfRule>
          <x14:cfRule type="containsText" priority="24" operator="containsText" id="{C8586D9C-5C11-4D9A-9E00-31B630232E3F}">
            <xm:f>NOT(ISERROR(SEARCH($E$34,E1)))</xm:f>
            <xm:f>$E$34</xm:f>
            <x14:dxf>
              <fill>
                <patternFill>
                  <bgColor rgb="FFFFFF00"/>
                </patternFill>
              </fill>
            </x14:dxf>
          </x14:cfRule>
          <xm:sqref>E1:E243 E248 E258:E273 E275:E1048576</xm:sqref>
        </x14:conditionalFormatting>
        <x14:conditionalFormatting xmlns:xm="http://schemas.microsoft.com/office/excel/2006/main">
          <x14:cfRule type="containsText" priority="1" operator="containsText" id="{86F837F0-2F29-492E-A8D6-72E337164427}">
            <xm:f>NOT(ISERROR(SEARCH($E$64,E253)))</xm:f>
            <xm:f>$E$64</xm:f>
            <x14:dxf>
              <fill>
                <patternFill>
                  <bgColor theme="5" tint="0.59996337778862885"/>
                </patternFill>
              </fill>
            </x14:dxf>
          </x14:cfRule>
          <x14:cfRule type="containsText" priority="2" operator="containsText" id="{36664B8D-4060-48D4-8E81-84F22616CD08}">
            <xm:f>NOT(ISERROR(SEARCH($E$56,E253)))</xm:f>
            <xm:f>$E$56</xm:f>
            <x14:dxf>
              <fill>
                <patternFill>
                  <bgColor rgb="FFFFFF00"/>
                </patternFill>
              </fill>
            </x14:dxf>
          </x14:cfRule>
          <x14:cfRule type="containsText" priority="3" operator="containsText" id="{2224EA10-6364-49B7-ABB6-C4C3DD759EF3}">
            <xm:f>NOT(ISERROR(SEARCH(#REF!,E253)))</xm:f>
            <xm:f>#REF!</xm:f>
            <x14:dxf>
              <fill>
                <patternFill>
                  <bgColor rgb="FFFFFF00"/>
                </patternFill>
              </fill>
            </x14:dxf>
          </x14:cfRule>
          <x14:cfRule type="containsText" priority="4" operator="containsText" id="{593296D8-390F-43D9-90CB-F7689D59AADE}">
            <xm:f>NOT(ISERROR(SEARCH($E$34,E253)))</xm:f>
            <xm:f>$E$34</xm:f>
            <x14:dxf>
              <fill>
                <patternFill>
                  <bgColor rgb="FFFFFF00"/>
                </patternFill>
              </fill>
            </x14:dxf>
          </x14:cfRule>
          <xm:sqref>E253</xm:sqref>
        </x14:conditionalFormatting>
        <x14:conditionalFormatting xmlns:xm="http://schemas.microsoft.com/office/excel/2006/main">
          <x14:cfRule type="containsText" priority="7" operator="containsText" id="{A94647AA-357C-47A5-8564-27E2DD91BF51}">
            <xm:f>NOT(ISERROR(SEARCH(#REF!,E275)))</xm:f>
            <xm:f>#REF!</xm:f>
            <x14:dxf>
              <fill>
                <patternFill>
                  <bgColor rgb="FFFFFF00"/>
                </patternFill>
              </fill>
            </x14:dxf>
          </x14:cfRule>
          <xm:sqref>E275:E294</xm:sqref>
        </x14:conditionalFormatting>
        <x14:conditionalFormatting xmlns:xm="http://schemas.microsoft.com/office/excel/2006/main">
          <x14:cfRule type="containsText" priority="9" operator="containsText" id="{86C04A7E-6248-4B18-9A99-ACF22E2AC827}">
            <xm:f>NOT(ISERROR(SEARCH($E$64,E1)))</xm:f>
            <xm:f>$E$64</xm:f>
            <x14:dxf>
              <fill>
                <patternFill>
                  <bgColor theme="5" tint="0.59996337778862885"/>
                </patternFill>
              </fill>
            </x14:dxf>
          </x14:cfRule>
          <xm:sqref>E275:E1048576 E1:E243 E248 E258:E273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2DD02-3518-4AC9-A9F8-4A31F53953C8}">
  <dimension ref="A1:F411"/>
  <sheetViews>
    <sheetView zoomScale="85" zoomScaleNormal="85" workbookViewId="0">
      <selection sqref="A1:F1"/>
    </sheetView>
  </sheetViews>
  <sheetFormatPr defaultColWidth="8.77734375" defaultRowHeight="14.4" x14ac:dyDescent="0.3"/>
  <cols>
    <col min="1" max="1" width="8.6640625" style="6" customWidth="1"/>
    <col min="2" max="2" width="4.44140625" style="6" customWidth="1"/>
    <col min="3" max="3" width="12.33203125" style="6" bestFit="1" customWidth="1"/>
    <col min="4" max="4" width="4" style="58" bestFit="1" customWidth="1"/>
    <col min="5" max="5" width="71.33203125" style="6" customWidth="1"/>
    <col min="6" max="6" width="30.33203125" style="6" customWidth="1"/>
    <col min="8" max="8" width="2" bestFit="1" customWidth="1"/>
    <col min="9" max="9" width="113.6640625" bestFit="1" customWidth="1"/>
    <col min="10" max="10" width="26.77734375" bestFit="1" customWidth="1"/>
  </cols>
  <sheetData>
    <row r="1" spans="1:6" ht="50.25" customHeight="1" x14ac:dyDescent="0.3">
      <c r="A1" s="127" t="s">
        <v>26</v>
      </c>
      <c r="B1" s="127"/>
      <c r="C1" s="127"/>
      <c r="D1" s="127"/>
      <c r="E1" s="127"/>
      <c r="F1" s="127"/>
    </row>
    <row r="2" spans="1:6" x14ac:dyDescent="0.3">
      <c r="A2" s="8" t="s">
        <v>0</v>
      </c>
      <c r="B2" s="8" t="s">
        <v>1</v>
      </c>
      <c r="C2" s="3" t="s">
        <v>2</v>
      </c>
      <c r="D2" s="3" t="s">
        <v>16</v>
      </c>
      <c r="E2" s="3" t="s">
        <v>3</v>
      </c>
      <c r="F2" s="3" t="s">
        <v>4</v>
      </c>
    </row>
    <row r="3" spans="1:6" x14ac:dyDescent="0.3">
      <c r="A3" s="123" t="s">
        <v>5</v>
      </c>
      <c r="B3" s="86">
        <v>46125</v>
      </c>
      <c r="C3" s="87"/>
      <c r="D3" s="87"/>
      <c r="E3" s="87"/>
      <c r="F3" s="87"/>
    </row>
    <row r="4" spans="1:6" x14ac:dyDescent="0.3">
      <c r="A4" s="123"/>
      <c r="B4" s="82" t="str">
        <f>TEXT(B3,"gggg")</f>
        <v>Pazartesi</v>
      </c>
      <c r="C4" s="8" t="s">
        <v>6</v>
      </c>
      <c r="D4" s="57"/>
      <c r="E4" s="5" t="s">
        <v>21</v>
      </c>
      <c r="F4" s="4"/>
    </row>
    <row r="5" spans="1:6" x14ac:dyDescent="0.3">
      <c r="A5" s="123"/>
      <c r="B5" s="82"/>
      <c r="C5" s="8" t="s">
        <v>7</v>
      </c>
      <c r="D5" s="57"/>
      <c r="E5" s="14" t="s">
        <v>119</v>
      </c>
      <c r="F5" s="14" t="s">
        <v>284</v>
      </c>
    </row>
    <row r="6" spans="1:6" x14ac:dyDescent="0.3">
      <c r="A6" s="123"/>
      <c r="B6" s="82"/>
      <c r="C6" s="8" t="s">
        <v>8</v>
      </c>
      <c r="D6" s="57" t="s">
        <v>31</v>
      </c>
      <c r="E6" s="5" t="s">
        <v>404</v>
      </c>
      <c r="F6" s="5" t="s">
        <v>115</v>
      </c>
    </row>
    <row r="7" spans="1:6" x14ac:dyDescent="0.3">
      <c r="A7" s="123"/>
      <c r="B7" s="82"/>
      <c r="C7" s="8" t="s">
        <v>9</v>
      </c>
      <c r="D7" s="57" t="s">
        <v>31</v>
      </c>
      <c r="E7" s="5" t="s">
        <v>243</v>
      </c>
      <c r="F7" s="5" t="s">
        <v>115</v>
      </c>
    </row>
    <row r="8" spans="1:6" x14ac:dyDescent="0.3">
      <c r="A8" s="123"/>
      <c r="B8" s="82"/>
      <c r="C8" s="8" t="s">
        <v>128</v>
      </c>
      <c r="D8" s="114" t="s">
        <v>11</v>
      </c>
      <c r="E8" s="115"/>
      <c r="F8" s="116"/>
    </row>
    <row r="9" spans="1:6" x14ac:dyDescent="0.3">
      <c r="A9" s="123"/>
      <c r="B9" s="82"/>
      <c r="C9" s="8" t="s">
        <v>12</v>
      </c>
      <c r="D9" s="57" t="s">
        <v>31</v>
      </c>
      <c r="E9" s="4" t="s">
        <v>120</v>
      </c>
      <c r="F9" s="4" t="s">
        <v>442</v>
      </c>
    </row>
    <row r="10" spans="1:6" x14ac:dyDescent="0.3">
      <c r="A10" s="123"/>
      <c r="B10" s="82"/>
      <c r="C10" s="8" t="s">
        <v>13</v>
      </c>
      <c r="D10" s="57" t="s">
        <v>31</v>
      </c>
      <c r="E10" s="5" t="s">
        <v>129</v>
      </c>
      <c r="F10" s="5" t="s">
        <v>38</v>
      </c>
    </row>
    <row r="11" spans="1:6" x14ac:dyDescent="0.3">
      <c r="A11" s="123"/>
      <c r="B11" s="82"/>
      <c r="C11" s="8" t="s">
        <v>14</v>
      </c>
      <c r="E11" s="5" t="s">
        <v>21</v>
      </c>
    </row>
    <row r="12" spans="1:6" x14ac:dyDescent="0.3">
      <c r="A12" s="123"/>
      <c r="B12" s="82"/>
      <c r="C12" s="8" t="s">
        <v>15</v>
      </c>
      <c r="E12" s="5" t="s">
        <v>21</v>
      </c>
    </row>
    <row r="13" spans="1:6" x14ac:dyDescent="0.3">
      <c r="A13" s="123"/>
      <c r="B13" s="86">
        <f>B3+1</f>
        <v>46126</v>
      </c>
      <c r="C13" s="87"/>
      <c r="D13" s="87"/>
      <c r="E13" s="87"/>
      <c r="F13" s="87"/>
    </row>
    <row r="14" spans="1:6" x14ac:dyDescent="0.3">
      <c r="A14" s="123"/>
      <c r="B14" s="82" t="str">
        <f>TEXT(B13,"gggg")</f>
        <v>Salı</v>
      </c>
      <c r="C14" s="8" t="s">
        <v>6</v>
      </c>
      <c r="D14" s="57"/>
      <c r="E14" s="5" t="s">
        <v>21</v>
      </c>
      <c r="F14" s="4"/>
    </row>
    <row r="15" spans="1:6" x14ac:dyDescent="0.3">
      <c r="A15" s="123"/>
      <c r="B15" s="82"/>
      <c r="C15" s="8" t="s">
        <v>7</v>
      </c>
      <c r="D15" s="57"/>
      <c r="E15" s="5" t="s">
        <v>21</v>
      </c>
      <c r="F15" s="4"/>
    </row>
    <row r="16" spans="1:6" x14ac:dyDescent="0.3">
      <c r="A16" s="123"/>
      <c r="B16" s="82"/>
      <c r="C16" s="8" t="s">
        <v>8</v>
      </c>
      <c r="D16" s="57" t="s">
        <v>31</v>
      </c>
      <c r="E16" s="5" t="s">
        <v>131</v>
      </c>
      <c r="F16" s="5" t="s">
        <v>132</v>
      </c>
    </row>
    <row r="17" spans="1:6" x14ac:dyDescent="0.3">
      <c r="A17" s="123"/>
      <c r="B17" s="82"/>
      <c r="C17" s="8" t="s">
        <v>9</v>
      </c>
      <c r="D17" s="57" t="s">
        <v>31</v>
      </c>
      <c r="E17" s="5" t="s">
        <v>131</v>
      </c>
      <c r="F17" s="5" t="s">
        <v>132</v>
      </c>
    </row>
    <row r="18" spans="1:6" x14ac:dyDescent="0.3">
      <c r="A18" s="123"/>
      <c r="B18" s="82"/>
      <c r="C18" s="8" t="s">
        <v>128</v>
      </c>
      <c r="D18" s="85" t="s">
        <v>11</v>
      </c>
      <c r="E18" s="85"/>
      <c r="F18" s="85"/>
    </row>
    <row r="19" spans="1:6" x14ac:dyDescent="0.3">
      <c r="A19" s="123"/>
      <c r="B19" s="82"/>
      <c r="C19" s="8" t="s">
        <v>12</v>
      </c>
      <c r="D19" s="57" t="s">
        <v>31</v>
      </c>
      <c r="E19" s="5" t="s">
        <v>133</v>
      </c>
      <c r="F19" s="5" t="s">
        <v>132</v>
      </c>
    </row>
    <row r="20" spans="1:6" x14ac:dyDescent="0.3">
      <c r="A20" s="123"/>
      <c r="B20" s="82"/>
      <c r="C20" s="8" t="s">
        <v>13</v>
      </c>
      <c r="D20" s="57" t="s">
        <v>31</v>
      </c>
      <c r="E20" s="4" t="s">
        <v>121</v>
      </c>
      <c r="F20" s="4" t="s">
        <v>442</v>
      </c>
    </row>
    <row r="21" spans="1:6" x14ac:dyDescent="0.3">
      <c r="A21" s="123"/>
      <c r="B21" s="82"/>
      <c r="C21" s="8" t="s">
        <v>14</v>
      </c>
      <c r="D21" s="57" t="s">
        <v>31</v>
      </c>
      <c r="E21" s="4" t="s">
        <v>121</v>
      </c>
      <c r="F21" s="4" t="s">
        <v>442</v>
      </c>
    </row>
    <row r="22" spans="1:6" x14ac:dyDescent="0.3">
      <c r="A22" s="123"/>
      <c r="B22" s="82"/>
      <c r="C22" s="8" t="s">
        <v>15</v>
      </c>
      <c r="E22" s="5" t="s">
        <v>21</v>
      </c>
    </row>
    <row r="23" spans="1:6" x14ac:dyDescent="0.3">
      <c r="A23" s="123"/>
      <c r="B23" s="86">
        <f>B13+1</f>
        <v>46127</v>
      </c>
      <c r="C23" s="87"/>
      <c r="D23" s="87"/>
      <c r="E23" s="87"/>
      <c r="F23" s="87"/>
    </row>
    <row r="24" spans="1:6" ht="15" customHeight="1" x14ac:dyDescent="0.3">
      <c r="A24" s="123"/>
      <c r="B24" s="82" t="str">
        <f>TEXT(B23,"gggg")</f>
        <v>Çarşamba</v>
      </c>
      <c r="C24" s="8" t="s">
        <v>6</v>
      </c>
      <c r="D24" s="57"/>
      <c r="E24" s="5" t="s">
        <v>21</v>
      </c>
      <c r="F24" s="5"/>
    </row>
    <row r="25" spans="1:6" x14ac:dyDescent="0.3">
      <c r="A25" s="123"/>
      <c r="B25" s="82"/>
      <c r="C25" s="8" t="s">
        <v>7</v>
      </c>
      <c r="D25" s="57" t="s">
        <v>31</v>
      </c>
      <c r="E25" s="5" t="s">
        <v>123</v>
      </c>
      <c r="F25" s="5" t="s">
        <v>122</v>
      </c>
    </row>
    <row r="26" spans="1:6" x14ac:dyDescent="0.3">
      <c r="A26" s="123"/>
      <c r="B26" s="82"/>
      <c r="C26" s="8" t="s">
        <v>8</v>
      </c>
      <c r="D26" s="57" t="s">
        <v>31</v>
      </c>
      <c r="E26" s="5" t="s">
        <v>123</v>
      </c>
      <c r="F26" s="5" t="s">
        <v>122</v>
      </c>
    </row>
    <row r="27" spans="1:6" x14ac:dyDescent="0.3">
      <c r="A27" s="123"/>
      <c r="B27" s="82"/>
      <c r="C27" s="8" t="s">
        <v>9</v>
      </c>
      <c r="D27" s="57"/>
      <c r="E27" s="5" t="s">
        <v>21</v>
      </c>
      <c r="F27" s="4"/>
    </row>
    <row r="28" spans="1:6" x14ac:dyDescent="0.3">
      <c r="A28" s="123"/>
      <c r="B28" s="82"/>
      <c r="C28" s="8" t="s">
        <v>128</v>
      </c>
      <c r="D28" s="85" t="s">
        <v>11</v>
      </c>
      <c r="E28" s="85"/>
      <c r="F28" s="85"/>
    </row>
    <row r="29" spans="1:6" x14ac:dyDescent="0.3">
      <c r="A29" s="123"/>
      <c r="B29" s="82"/>
      <c r="C29" s="8" t="s">
        <v>12</v>
      </c>
      <c r="D29" s="57" t="s">
        <v>31</v>
      </c>
      <c r="E29" s="29" t="s">
        <v>24</v>
      </c>
      <c r="F29" s="5"/>
    </row>
    <row r="30" spans="1:6" x14ac:dyDescent="0.3">
      <c r="A30" s="123"/>
      <c r="B30" s="82"/>
      <c r="C30" s="8" t="s">
        <v>13</v>
      </c>
      <c r="D30" s="57" t="s">
        <v>31</v>
      </c>
      <c r="E30" s="30" t="s">
        <v>23</v>
      </c>
      <c r="F30" s="4"/>
    </row>
    <row r="31" spans="1:6" x14ac:dyDescent="0.3">
      <c r="A31" s="123"/>
      <c r="B31" s="82"/>
      <c r="C31" s="8" t="s">
        <v>14</v>
      </c>
      <c r="D31" s="57" t="s">
        <v>31</v>
      </c>
      <c r="E31" s="49" t="s">
        <v>418</v>
      </c>
      <c r="F31" s="7" t="s">
        <v>223</v>
      </c>
    </row>
    <row r="32" spans="1:6" x14ac:dyDescent="0.3">
      <c r="A32" s="123"/>
      <c r="B32" s="82"/>
      <c r="C32" s="8" t="s">
        <v>15</v>
      </c>
      <c r="D32" s="57" t="s">
        <v>31</v>
      </c>
      <c r="E32" s="49" t="s">
        <v>419</v>
      </c>
      <c r="F32" s="7" t="s">
        <v>223</v>
      </c>
    </row>
    <row r="33" spans="1:6" x14ac:dyDescent="0.3">
      <c r="A33" s="123"/>
      <c r="B33" s="86">
        <f>B23+1</f>
        <v>46128</v>
      </c>
      <c r="C33" s="87"/>
      <c r="D33" s="87"/>
      <c r="E33" s="87"/>
      <c r="F33" s="87"/>
    </row>
    <row r="34" spans="1:6" ht="15" customHeight="1" x14ac:dyDescent="0.3">
      <c r="A34" s="123"/>
      <c r="B34" s="82" t="str">
        <f>TEXT(B33,"gggg")</f>
        <v>Perşembe</v>
      </c>
      <c r="C34" s="8" t="s">
        <v>6</v>
      </c>
      <c r="D34" s="57" t="s">
        <v>39</v>
      </c>
      <c r="E34" s="50" t="s">
        <v>305</v>
      </c>
      <c r="F34" s="88" t="s">
        <v>321</v>
      </c>
    </row>
    <row r="35" spans="1:6" x14ac:dyDescent="0.3">
      <c r="A35" s="123"/>
      <c r="B35" s="82"/>
      <c r="C35" s="8" t="s">
        <v>7</v>
      </c>
      <c r="D35" s="57" t="s">
        <v>39</v>
      </c>
      <c r="E35" s="50" t="s">
        <v>305</v>
      </c>
      <c r="F35" s="88"/>
    </row>
    <row r="36" spans="1:6" x14ac:dyDescent="0.3">
      <c r="A36" s="123"/>
      <c r="B36" s="82"/>
      <c r="C36" s="8" t="s">
        <v>8</v>
      </c>
      <c r="D36" s="57" t="s">
        <v>39</v>
      </c>
      <c r="E36" s="50" t="s">
        <v>306</v>
      </c>
      <c r="F36" s="88"/>
    </row>
    <row r="37" spans="1:6" x14ac:dyDescent="0.3">
      <c r="A37" s="123"/>
      <c r="B37" s="82"/>
      <c r="C37" s="8" t="s">
        <v>9</v>
      </c>
      <c r="D37" s="57" t="s">
        <v>39</v>
      </c>
      <c r="E37" s="50" t="s">
        <v>306</v>
      </c>
      <c r="F37" s="88"/>
    </row>
    <row r="38" spans="1:6" x14ac:dyDescent="0.3">
      <c r="A38" s="123"/>
      <c r="B38" s="82"/>
      <c r="C38" s="8" t="s">
        <v>128</v>
      </c>
      <c r="D38" s="85" t="s">
        <v>11</v>
      </c>
      <c r="E38" s="85"/>
      <c r="F38" s="85"/>
    </row>
    <row r="39" spans="1:6" x14ac:dyDescent="0.3">
      <c r="A39" s="123"/>
      <c r="B39" s="82"/>
      <c r="C39" s="8" t="s">
        <v>12</v>
      </c>
      <c r="D39" s="57"/>
      <c r="E39" s="5" t="s">
        <v>21</v>
      </c>
      <c r="F39" s="5"/>
    </row>
    <row r="40" spans="1:6" x14ac:dyDescent="0.3">
      <c r="A40" s="123"/>
      <c r="B40" s="82"/>
      <c r="C40" s="8" t="s">
        <v>13</v>
      </c>
      <c r="D40" s="57" t="s">
        <v>31</v>
      </c>
      <c r="E40" s="4" t="s">
        <v>133</v>
      </c>
      <c r="F40" s="4" t="s">
        <v>132</v>
      </c>
    </row>
    <row r="41" spans="1:6" x14ac:dyDescent="0.3">
      <c r="A41" s="123"/>
      <c r="B41" s="82"/>
      <c r="C41" s="8" t="s">
        <v>14</v>
      </c>
      <c r="D41" s="57" t="s">
        <v>31</v>
      </c>
      <c r="E41" s="5" t="s">
        <v>133</v>
      </c>
      <c r="F41" s="5" t="s">
        <v>132</v>
      </c>
    </row>
    <row r="42" spans="1:6" x14ac:dyDescent="0.3">
      <c r="A42" s="123"/>
      <c r="B42" s="82"/>
      <c r="C42" s="8" t="s">
        <v>15</v>
      </c>
      <c r="D42" s="57"/>
      <c r="E42" s="5" t="s">
        <v>21</v>
      </c>
      <c r="F42" s="5"/>
    </row>
    <row r="43" spans="1:6" x14ac:dyDescent="0.3">
      <c r="A43" s="123"/>
      <c r="B43" s="86">
        <f>B33+1</f>
        <v>46129</v>
      </c>
      <c r="C43" s="87"/>
      <c r="D43" s="87"/>
      <c r="E43" s="87"/>
      <c r="F43" s="87"/>
    </row>
    <row r="44" spans="1:6" ht="15" customHeight="1" x14ac:dyDescent="0.3">
      <c r="A44" s="123"/>
      <c r="B44" s="82" t="str">
        <f>TEXT(B43,"gggg")</f>
        <v>Cuma</v>
      </c>
      <c r="C44" s="8" t="s">
        <v>6</v>
      </c>
      <c r="D44" s="57"/>
      <c r="E44" s="5" t="s">
        <v>22</v>
      </c>
      <c r="F44" s="5"/>
    </row>
    <row r="45" spans="1:6" x14ac:dyDescent="0.3">
      <c r="A45" s="123"/>
      <c r="B45" s="82"/>
      <c r="C45" s="8" t="s">
        <v>7</v>
      </c>
      <c r="D45" s="57"/>
      <c r="E45" s="5" t="s">
        <v>21</v>
      </c>
      <c r="F45" s="5"/>
    </row>
    <row r="46" spans="1:6" x14ac:dyDescent="0.3">
      <c r="A46" s="123"/>
      <c r="B46" s="82"/>
      <c r="C46" s="8" t="s">
        <v>8</v>
      </c>
      <c r="E46" s="5" t="s">
        <v>21</v>
      </c>
      <c r="F46" s="4"/>
    </row>
    <row r="47" spans="1:6" x14ac:dyDescent="0.3">
      <c r="A47" s="123"/>
      <c r="B47" s="82"/>
      <c r="C47" s="8" t="s">
        <v>9</v>
      </c>
      <c r="D47" s="57" t="s">
        <v>31</v>
      </c>
      <c r="E47" s="43" t="s">
        <v>134</v>
      </c>
      <c r="F47" s="61" t="s">
        <v>442</v>
      </c>
    </row>
    <row r="48" spans="1:6" x14ac:dyDescent="0.3">
      <c r="A48" s="123"/>
      <c r="B48" s="82"/>
      <c r="C48" s="8" t="s">
        <v>127</v>
      </c>
      <c r="D48" s="85" t="s">
        <v>11</v>
      </c>
      <c r="E48" s="85"/>
      <c r="F48" s="85"/>
    </row>
    <row r="49" spans="1:6" x14ac:dyDescent="0.3">
      <c r="A49" s="123"/>
      <c r="B49" s="82"/>
      <c r="C49" s="8" t="s">
        <v>17</v>
      </c>
      <c r="D49" s="57" t="s">
        <v>31</v>
      </c>
      <c r="E49" s="5" t="s">
        <v>143</v>
      </c>
      <c r="F49" s="5" t="s">
        <v>115</v>
      </c>
    </row>
    <row r="50" spans="1:6" x14ac:dyDescent="0.3">
      <c r="A50" s="123"/>
      <c r="B50" s="82"/>
      <c r="C50" s="8" t="s">
        <v>18</v>
      </c>
      <c r="D50" s="57" t="s">
        <v>31</v>
      </c>
      <c r="E50" s="5" t="s">
        <v>410</v>
      </c>
      <c r="F50" s="5" t="s">
        <v>115</v>
      </c>
    </row>
    <row r="51" spans="1:6" x14ac:dyDescent="0.3">
      <c r="A51" s="123"/>
      <c r="B51" s="82"/>
      <c r="C51" s="8" t="s">
        <v>19</v>
      </c>
      <c r="D51" s="57" t="s">
        <v>31</v>
      </c>
      <c r="E51" s="4" t="s">
        <v>130</v>
      </c>
      <c r="F51" s="4" t="s">
        <v>38</v>
      </c>
    </row>
    <row r="52" spans="1:6" x14ac:dyDescent="0.3">
      <c r="A52" s="123"/>
      <c r="B52" s="82"/>
      <c r="C52" s="8" t="s">
        <v>20</v>
      </c>
      <c r="D52" s="57" t="s">
        <v>31</v>
      </c>
      <c r="E52" s="5" t="s">
        <v>165</v>
      </c>
      <c r="F52" s="5" t="s">
        <v>38</v>
      </c>
    </row>
    <row r="53" spans="1:6" x14ac:dyDescent="0.3">
      <c r="A53" s="4"/>
      <c r="B53" s="4"/>
      <c r="C53" s="4"/>
      <c r="D53" s="57"/>
      <c r="E53" s="4"/>
      <c r="F53" s="4"/>
    </row>
    <row r="54" spans="1:6" x14ac:dyDescent="0.3">
      <c r="A54" s="8" t="s">
        <v>0</v>
      </c>
      <c r="B54" s="8" t="s">
        <v>1</v>
      </c>
      <c r="C54" s="3" t="s">
        <v>2</v>
      </c>
      <c r="D54" s="3" t="s">
        <v>16</v>
      </c>
      <c r="E54" s="3" t="s">
        <v>3</v>
      </c>
      <c r="F54" s="3" t="s">
        <v>4</v>
      </c>
    </row>
    <row r="55" spans="1:6" x14ac:dyDescent="0.3">
      <c r="A55" s="123" t="str">
        <f>MID(A3,1,SEARCH(".",A3,1)-1)+1&amp;". HAFTA"</f>
        <v>2. HAFTA</v>
      </c>
      <c r="B55" s="86">
        <f>B43+3</f>
        <v>46132</v>
      </c>
      <c r="C55" s="87"/>
      <c r="D55" s="87"/>
      <c r="E55" s="87"/>
      <c r="F55" s="87"/>
    </row>
    <row r="56" spans="1:6" ht="15" customHeight="1" x14ac:dyDescent="0.3">
      <c r="A56" s="123"/>
      <c r="B56" s="82" t="str">
        <f>TEXT(B55,"gggg")</f>
        <v>Pazartesi</v>
      </c>
      <c r="C56" s="8" t="s">
        <v>6</v>
      </c>
      <c r="D56" s="57"/>
      <c r="E56" s="5" t="s">
        <v>21</v>
      </c>
      <c r="F56" s="5"/>
    </row>
    <row r="57" spans="1:6" x14ac:dyDescent="0.3">
      <c r="A57" s="123"/>
      <c r="B57" s="82"/>
      <c r="C57" s="8" t="s">
        <v>7</v>
      </c>
      <c r="D57" s="57" t="s">
        <v>31</v>
      </c>
      <c r="E57" s="5" t="s">
        <v>150</v>
      </c>
      <c r="F57" s="5" t="s">
        <v>122</v>
      </c>
    </row>
    <row r="58" spans="1:6" x14ac:dyDescent="0.3">
      <c r="A58" s="123"/>
      <c r="B58" s="82"/>
      <c r="C58" s="8" t="s">
        <v>8</v>
      </c>
      <c r="D58" s="57" t="s">
        <v>31</v>
      </c>
      <c r="E58" s="5" t="s">
        <v>124</v>
      </c>
      <c r="F58" s="5" t="s">
        <v>122</v>
      </c>
    </row>
    <row r="59" spans="1:6" x14ac:dyDescent="0.3">
      <c r="A59" s="123"/>
      <c r="B59" s="82"/>
      <c r="C59" s="8" t="s">
        <v>9</v>
      </c>
      <c r="D59" s="57" t="s">
        <v>31</v>
      </c>
      <c r="E59" s="1" t="s">
        <v>416</v>
      </c>
      <c r="F59" s="7" t="s">
        <v>223</v>
      </c>
    </row>
    <row r="60" spans="1:6" x14ac:dyDescent="0.3">
      <c r="A60" s="123"/>
      <c r="B60" s="82"/>
      <c r="C60" s="8" t="s">
        <v>128</v>
      </c>
      <c r="D60" s="85" t="s">
        <v>11</v>
      </c>
      <c r="E60" s="85"/>
      <c r="F60" s="85"/>
    </row>
    <row r="61" spans="1:6" x14ac:dyDescent="0.3">
      <c r="A61" s="123"/>
      <c r="B61" s="82"/>
      <c r="C61" s="8" t="s">
        <v>12</v>
      </c>
      <c r="D61" s="57" t="s">
        <v>31</v>
      </c>
      <c r="E61" s="67" t="s">
        <v>417</v>
      </c>
      <c r="F61" s="7" t="s">
        <v>223</v>
      </c>
    </row>
    <row r="62" spans="1:6" x14ac:dyDescent="0.3">
      <c r="A62" s="123"/>
      <c r="B62" s="82"/>
      <c r="C62" s="8" t="s">
        <v>13</v>
      </c>
      <c r="D62" s="57" t="s">
        <v>31</v>
      </c>
      <c r="E62" s="49" t="s">
        <v>420</v>
      </c>
      <c r="F62" s="7" t="s">
        <v>223</v>
      </c>
    </row>
    <row r="63" spans="1:6" x14ac:dyDescent="0.3">
      <c r="A63" s="123"/>
      <c r="B63" s="82"/>
      <c r="C63" s="8" t="s">
        <v>14</v>
      </c>
      <c r="D63" s="57" t="s">
        <v>31</v>
      </c>
      <c r="E63" s="5" t="s">
        <v>137</v>
      </c>
      <c r="F63" s="5" t="s">
        <v>115</v>
      </c>
    </row>
    <row r="64" spans="1:6" x14ac:dyDescent="0.3">
      <c r="A64" s="123"/>
      <c r="B64" s="82"/>
      <c r="C64" s="8" t="s">
        <v>15</v>
      </c>
      <c r="D64" s="57"/>
      <c r="E64" s="5" t="s">
        <v>21</v>
      </c>
      <c r="F64" s="4"/>
    </row>
    <row r="65" spans="1:6" x14ac:dyDescent="0.3">
      <c r="A65" s="123"/>
      <c r="B65" s="86">
        <f>B55+1</f>
        <v>46133</v>
      </c>
      <c r="C65" s="87"/>
      <c r="D65" s="87"/>
      <c r="E65" s="87"/>
      <c r="F65" s="87"/>
    </row>
    <row r="66" spans="1:6" ht="15" customHeight="1" x14ac:dyDescent="0.3">
      <c r="A66" s="123"/>
      <c r="B66" s="82" t="str">
        <f>TEXT(B65,"gggg")</f>
        <v>Salı</v>
      </c>
      <c r="C66" s="8" t="s">
        <v>6</v>
      </c>
      <c r="D66" s="57"/>
      <c r="E66" s="5" t="s">
        <v>21</v>
      </c>
      <c r="F66" s="4"/>
    </row>
    <row r="67" spans="1:6" x14ac:dyDescent="0.3">
      <c r="A67" s="123"/>
      <c r="B67" s="82"/>
      <c r="C67" s="8" t="s">
        <v>7</v>
      </c>
      <c r="D67" s="57"/>
      <c r="E67" s="5" t="s">
        <v>21</v>
      </c>
      <c r="F67" s="4"/>
    </row>
    <row r="68" spans="1:6" x14ac:dyDescent="0.3">
      <c r="A68" s="123"/>
      <c r="B68" s="82"/>
      <c r="C68" s="8" t="s">
        <v>8</v>
      </c>
      <c r="D68" s="57" t="s">
        <v>31</v>
      </c>
      <c r="E68" s="5" t="s">
        <v>154</v>
      </c>
      <c r="F68" s="5" t="s">
        <v>117</v>
      </c>
    </row>
    <row r="69" spans="1:6" x14ac:dyDescent="0.3">
      <c r="A69" s="123"/>
      <c r="B69" s="82"/>
      <c r="C69" s="8" t="s">
        <v>9</v>
      </c>
      <c r="D69" s="57" t="s">
        <v>31</v>
      </c>
      <c r="E69" s="5" t="s">
        <v>154</v>
      </c>
      <c r="F69" s="5" t="s">
        <v>117</v>
      </c>
    </row>
    <row r="70" spans="1:6" x14ac:dyDescent="0.3">
      <c r="A70" s="123"/>
      <c r="B70" s="82"/>
      <c r="C70" s="8" t="s">
        <v>128</v>
      </c>
      <c r="D70" s="85" t="s">
        <v>11</v>
      </c>
      <c r="E70" s="85"/>
      <c r="F70" s="85"/>
    </row>
    <row r="71" spans="1:6" x14ac:dyDescent="0.3">
      <c r="A71" s="123"/>
      <c r="B71" s="82"/>
      <c r="C71" s="8" t="s">
        <v>12</v>
      </c>
      <c r="D71" s="57" t="s">
        <v>31</v>
      </c>
      <c r="E71" s="42" t="s">
        <v>311</v>
      </c>
      <c r="F71" s="5" t="s">
        <v>428</v>
      </c>
    </row>
    <row r="72" spans="1:6" x14ac:dyDescent="0.3">
      <c r="A72" s="123"/>
      <c r="B72" s="82"/>
      <c r="C72" s="8" t="s">
        <v>13</v>
      </c>
      <c r="D72" s="57" t="s">
        <v>31</v>
      </c>
      <c r="E72" s="44" t="s">
        <v>312</v>
      </c>
      <c r="F72" s="5" t="s">
        <v>428</v>
      </c>
    </row>
    <row r="73" spans="1:6" x14ac:dyDescent="0.3">
      <c r="A73" s="123"/>
      <c r="B73" s="82"/>
      <c r="C73" s="8" t="s">
        <v>14</v>
      </c>
      <c r="D73" s="57"/>
      <c r="E73" s="5" t="s">
        <v>21</v>
      </c>
      <c r="F73" s="4"/>
    </row>
    <row r="74" spans="1:6" x14ac:dyDescent="0.3">
      <c r="A74" s="123"/>
      <c r="B74" s="82"/>
      <c r="C74" s="8" t="s">
        <v>15</v>
      </c>
      <c r="D74" s="57" t="s">
        <v>31</v>
      </c>
      <c r="E74" s="44" t="s">
        <v>313</v>
      </c>
      <c r="F74" s="5" t="s">
        <v>428</v>
      </c>
    </row>
    <row r="75" spans="1:6" x14ac:dyDescent="0.3">
      <c r="A75" s="123"/>
      <c r="B75" s="86">
        <f>B65+1</f>
        <v>46134</v>
      </c>
      <c r="C75" s="87"/>
      <c r="D75" s="87"/>
      <c r="E75" s="87"/>
      <c r="F75" s="87"/>
    </row>
    <row r="76" spans="1:6" ht="15" customHeight="1" x14ac:dyDescent="0.3">
      <c r="A76" s="123"/>
      <c r="B76" s="82" t="str">
        <f>TEXT(B75,"gggg")</f>
        <v>Çarşamba</v>
      </c>
      <c r="C76" s="8" t="s">
        <v>6</v>
      </c>
      <c r="E76" s="5" t="s">
        <v>21</v>
      </c>
    </row>
    <row r="77" spans="1:6" x14ac:dyDescent="0.3">
      <c r="A77" s="123"/>
      <c r="B77" s="82"/>
      <c r="C77" s="8" t="s">
        <v>7</v>
      </c>
      <c r="E77" s="5" t="s">
        <v>21</v>
      </c>
    </row>
    <row r="78" spans="1:6" x14ac:dyDescent="0.3">
      <c r="A78" s="123"/>
      <c r="B78" s="82"/>
      <c r="C78" s="8" t="s">
        <v>8</v>
      </c>
      <c r="D78" s="57" t="s">
        <v>31</v>
      </c>
      <c r="E78" s="5" t="s">
        <v>142</v>
      </c>
      <c r="F78" s="4" t="s">
        <v>255</v>
      </c>
    </row>
    <row r="79" spans="1:6" x14ac:dyDescent="0.3">
      <c r="A79" s="123"/>
      <c r="B79" s="82"/>
      <c r="C79" s="8" t="s">
        <v>9</v>
      </c>
      <c r="D79" s="57" t="s">
        <v>31</v>
      </c>
      <c r="E79" s="5" t="s">
        <v>142</v>
      </c>
      <c r="F79" s="4" t="s">
        <v>255</v>
      </c>
    </row>
    <row r="80" spans="1:6" x14ac:dyDescent="0.3">
      <c r="A80" s="123"/>
      <c r="B80" s="82"/>
      <c r="C80" s="8" t="s">
        <v>128</v>
      </c>
      <c r="D80" s="85" t="s">
        <v>11</v>
      </c>
      <c r="E80" s="85"/>
      <c r="F80" s="85"/>
    </row>
    <row r="81" spans="1:6" x14ac:dyDescent="0.3">
      <c r="A81" s="123"/>
      <c r="B81" s="82"/>
      <c r="C81" s="8" t="s">
        <v>12</v>
      </c>
      <c r="D81" s="57" t="s">
        <v>31</v>
      </c>
      <c r="E81" s="29" t="s">
        <v>24</v>
      </c>
      <c r="F81" s="5"/>
    </row>
    <row r="82" spans="1:6" x14ac:dyDescent="0.3">
      <c r="A82" s="123"/>
      <c r="B82" s="82"/>
      <c r="C82" s="8" t="s">
        <v>13</v>
      </c>
      <c r="D82" s="57" t="s">
        <v>31</v>
      </c>
      <c r="E82" s="30" t="s">
        <v>23</v>
      </c>
      <c r="F82" s="4"/>
    </row>
    <row r="83" spans="1:6" x14ac:dyDescent="0.3">
      <c r="A83" s="123"/>
      <c r="B83" s="82"/>
      <c r="C83" s="8" t="s">
        <v>14</v>
      </c>
      <c r="D83" s="57" t="s">
        <v>31</v>
      </c>
      <c r="E83" s="43" t="s">
        <v>135</v>
      </c>
      <c r="F83" s="61" t="s">
        <v>442</v>
      </c>
    </row>
    <row r="84" spans="1:6" x14ac:dyDescent="0.3">
      <c r="A84" s="123"/>
      <c r="B84" s="82"/>
      <c r="C84" s="8" t="s">
        <v>15</v>
      </c>
      <c r="D84" s="57" t="s">
        <v>31</v>
      </c>
      <c r="E84" s="43" t="s">
        <v>134</v>
      </c>
      <c r="F84" s="61" t="s">
        <v>442</v>
      </c>
    </row>
    <row r="85" spans="1:6" x14ac:dyDescent="0.3">
      <c r="A85" s="123"/>
      <c r="B85" s="124">
        <f>B75+1</f>
        <v>46135</v>
      </c>
      <c r="C85" s="125"/>
      <c r="D85" s="125"/>
      <c r="E85" s="125"/>
      <c r="F85" s="125"/>
    </row>
    <row r="86" spans="1:6" x14ac:dyDescent="0.3">
      <c r="A86" s="123"/>
      <c r="B86" s="99" t="str">
        <f>TEXT(B85,"gggg")</f>
        <v>Perşembe</v>
      </c>
      <c r="C86" s="9" t="s">
        <v>6</v>
      </c>
      <c r="D86" s="11"/>
      <c r="E86" s="11"/>
      <c r="F86" s="11"/>
    </row>
    <row r="87" spans="1:6" x14ac:dyDescent="0.3">
      <c r="A87" s="123"/>
      <c r="B87" s="99"/>
      <c r="C87" s="9" t="s">
        <v>7</v>
      </c>
      <c r="D87" s="11"/>
      <c r="E87" s="11"/>
      <c r="F87" s="11"/>
    </row>
    <row r="88" spans="1:6" x14ac:dyDescent="0.3">
      <c r="A88" s="123"/>
      <c r="B88" s="99"/>
      <c r="C88" s="9" t="s">
        <v>8</v>
      </c>
      <c r="D88" s="11"/>
      <c r="E88" s="11"/>
      <c r="F88" s="11"/>
    </row>
    <row r="89" spans="1:6" x14ac:dyDescent="0.3">
      <c r="A89" s="123"/>
      <c r="B89" s="99"/>
      <c r="C89" s="9" t="s">
        <v>9</v>
      </c>
      <c r="D89" s="11"/>
      <c r="E89" s="11"/>
      <c r="F89" s="11"/>
    </row>
    <row r="90" spans="1:6" x14ac:dyDescent="0.3">
      <c r="A90" s="123"/>
      <c r="B90" s="99"/>
      <c r="C90" s="9" t="s">
        <v>128</v>
      </c>
      <c r="D90" s="100" t="s">
        <v>358</v>
      </c>
      <c r="E90" s="100"/>
      <c r="F90" s="100"/>
    </row>
    <row r="91" spans="1:6" x14ac:dyDescent="0.3">
      <c r="A91" s="123"/>
      <c r="B91" s="99"/>
      <c r="C91" s="9" t="s">
        <v>12</v>
      </c>
      <c r="D91" s="10"/>
      <c r="E91" s="11" t="s">
        <v>402</v>
      </c>
      <c r="F91" s="11"/>
    </row>
    <row r="92" spans="1:6" x14ac:dyDescent="0.3">
      <c r="A92" s="123"/>
      <c r="B92" s="99"/>
      <c r="C92" s="9" t="s">
        <v>13</v>
      </c>
      <c r="D92" s="10"/>
      <c r="E92" s="11" t="s">
        <v>402</v>
      </c>
      <c r="F92" s="11"/>
    </row>
    <row r="93" spans="1:6" x14ac:dyDescent="0.3">
      <c r="A93" s="123"/>
      <c r="B93" s="99"/>
      <c r="C93" s="9" t="s">
        <v>14</v>
      </c>
      <c r="D93" s="10"/>
      <c r="E93" s="11" t="s">
        <v>402</v>
      </c>
      <c r="F93" s="11"/>
    </row>
    <row r="94" spans="1:6" x14ac:dyDescent="0.3">
      <c r="A94" s="123"/>
      <c r="B94" s="99"/>
      <c r="C94" s="9" t="s">
        <v>15</v>
      </c>
      <c r="D94" s="10"/>
      <c r="E94" s="11" t="s">
        <v>402</v>
      </c>
      <c r="F94" s="11"/>
    </row>
    <row r="95" spans="1:6" x14ac:dyDescent="0.3">
      <c r="A95" s="123"/>
      <c r="B95" s="86">
        <f>B85+1</f>
        <v>46136</v>
      </c>
      <c r="C95" s="87"/>
      <c r="D95" s="87"/>
      <c r="E95" s="87"/>
      <c r="F95" s="87"/>
    </row>
    <row r="96" spans="1:6" ht="15" customHeight="1" x14ac:dyDescent="0.3">
      <c r="A96" s="123"/>
      <c r="B96" s="82" t="str">
        <f>TEXT(B95,"gggg")</f>
        <v>Cuma</v>
      </c>
      <c r="C96" s="8" t="s">
        <v>6</v>
      </c>
      <c r="D96" s="57"/>
      <c r="E96" s="5" t="s">
        <v>22</v>
      </c>
      <c r="F96" s="5"/>
    </row>
    <row r="97" spans="1:6" x14ac:dyDescent="0.3">
      <c r="A97" s="123"/>
      <c r="B97" s="82"/>
      <c r="C97" s="8" t="s">
        <v>7</v>
      </c>
      <c r="D97" s="57" t="s">
        <v>39</v>
      </c>
      <c r="E97" s="5" t="s">
        <v>296</v>
      </c>
      <c r="F97" s="5"/>
    </row>
    <row r="98" spans="1:6" x14ac:dyDescent="0.3">
      <c r="A98" s="123"/>
      <c r="B98" s="82"/>
      <c r="C98" s="8" t="s">
        <v>8</v>
      </c>
      <c r="D98" s="57" t="s">
        <v>39</v>
      </c>
      <c r="E98" s="5" t="s">
        <v>296</v>
      </c>
      <c r="F98" s="5"/>
    </row>
    <row r="99" spans="1:6" x14ac:dyDescent="0.3">
      <c r="A99" s="123"/>
      <c r="B99" s="82"/>
      <c r="C99" s="8" t="s">
        <v>9</v>
      </c>
      <c r="D99" s="57" t="s">
        <v>39</v>
      </c>
      <c r="E99" s="5" t="s">
        <v>296</v>
      </c>
      <c r="F99" s="5"/>
    </row>
    <row r="100" spans="1:6" x14ac:dyDescent="0.3">
      <c r="A100" s="123"/>
      <c r="B100" s="82"/>
      <c r="C100" s="8" t="s">
        <v>127</v>
      </c>
      <c r="D100" s="85" t="s">
        <v>11</v>
      </c>
      <c r="E100" s="85"/>
      <c r="F100" s="85"/>
    </row>
    <row r="101" spans="1:6" x14ac:dyDescent="0.3">
      <c r="A101" s="123"/>
      <c r="B101" s="82"/>
      <c r="C101" s="8" t="s">
        <v>17</v>
      </c>
      <c r="D101" s="57" t="s">
        <v>39</v>
      </c>
      <c r="E101" s="5" t="s">
        <v>296</v>
      </c>
      <c r="F101" s="5"/>
    </row>
    <row r="102" spans="1:6" x14ac:dyDescent="0.3">
      <c r="A102" s="123"/>
      <c r="B102" s="82"/>
      <c r="C102" s="8" t="s">
        <v>18</v>
      </c>
      <c r="D102" s="57" t="s">
        <v>39</v>
      </c>
      <c r="E102" s="5" t="s">
        <v>296</v>
      </c>
      <c r="F102" s="5"/>
    </row>
    <row r="103" spans="1:6" x14ac:dyDescent="0.3">
      <c r="A103" s="123"/>
      <c r="B103" s="82"/>
      <c r="C103" s="8" t="s">
        <v>19</v>
      </c>
      <c r="D103" s="57" t="s">
        <v>39</v>
      </c>
      <c r="E103" s="5" t="s">
        <v>296</v>
      </c>
      <c r="F103" s="5"/>
    </row>
    <row r="104" spans="1:6" x14ac:dyDescent="0.3">
      <c r="A104" s="123"/>
      <c r="B104" s="82"/>
      <c r="C104" s="8" t="s">
        <v>20</v>
      </c>
      <c r="D104" s="57" t="s">
        <v>39</v>
      </c>
      <c r="E104" s="5" t="s">
        <v>296</v>
      </c>
      <c r="F104" s="5"/>
    </row>
    <row r="105" spans="1:6" x14ac:dyDescent="0.3">
      <c r="A105" s="4"/>
      <c r="B105" s="4"/>
      <c r="C105" s="4"/>
      <c r="D105" s="57"/>
      <c r="E105" s="4"/>
      <c r="F105" s="4"/>
    </row>
    <row r="106" spans="1:6" x14ac:dyDescent="0.3">
      <c r="A106" s="8" t="s">
        <v>0</v>
      </c>
      <c r="B106" s="8" t="s">
        <v>1</v>
      </c>
      <c r="C106" s="3" t="s">
        <v>2</v>
      </c>
      <c r="D106" s="3" t="s">
        <v>16</v>
      </c>
      <c r="E106" s="3" t="s">
        <v>3</v>
      </c>
      <c r="F106" s="3" t="s">
        <v>4</v>
      </c>
    </row>
    <row r="107" spans="1:6" ht="15" customHeight="1" x14ac:dyDescent="0.3">
      <c r="A107" s="123" t="str">
        <f>MID(A55,1,SEARCH(".",A55,1)-1)+1&amp;". HAFTA"</f>
        <v>3. HAFTA</v>
      </c>
      <c r="B107" s="86">
        <f>B95+3</f>
        <v>46139</v>
      </c>
      <c r="C107" s="87"/>
      <c r="D107" s="87"/>
      <c r="E107" s="87"/>
      <c r="F107" s="87"/>
    </row>
    <row r="108" spans="1:6" ht="15" customHeight="1" x14ac:dyDescent="0.3">
      <c r="A108" s="123"/>
      <c r="B108" s="82" t="str">
        <f>TEXT(B107,"gggg")</f>
        <v>Pazartesi</v>
      </c>
      <c r="C108" s="8" t="s">
        <v>6</v>
      </c>
      <c r="D108" s="57"/>
      <c r="E108" s="5" t="s">
        <v>21</v>
      </c>
      <c r="F108" s="5"/>
    </row>
    <row r="109" spans="1:6" x14ac:dyDescent="0.3">
      <c r="A109" s="123"/>
      <c r="B109" s="82"/>
      <c r="C109" s="8" t="s">
        <v>7</v>
      </c>
      <c r="D109" s="57"/>
      <c r="E109" s="5" t="s">
        <v>21</v>
      </c>
      <c r="F109" s="5"/>
    </row>
    <row r="110" spans="1:6" x14ac:dyDescent="0.3">
      <c r="A110" s="123"/>
      <c r="B110" s="82"/>
      <c r="C110" s="8" t="s">
        <v>8</v>
      </c>
      <c r="D110" s="57" t="s">
        <v>31</v>
      </c>
      <c r="E110" s="5" t="s">
        <v>456</v>
      </c>
      <c r="F110" s="61" t="s">
        <v>442</v>
      </c>
    </row>
    <row r="111" spans="1:6" x14ac:dyDescent="0.3">
      <c r="A111" s="123"/>
      <c r="B111" s="82"/>
      <c r="C111" s="8" t="s">
        <v>9</v>
      </c>
      <c r="D111" s="57" t="s">
        <v>31</v>
      </c>
      <c r="E111" s="5" t="s">
        <v>456</v>
      </c>
      <c r="F111" s="61" t="s">
        <v>442</v>
      </c>
    </row>
    <row r="112" spans="1:6" x14ac:dyDescent="0.3">
      <c r="A112" s="123"/>
      <c r="B112" s="82"/>
      <c r="C112" s="8" t="s">
        <v>128</v>
      </c>
      <c r="D112" s="85" t="s">
        <v>11</v>
      </c>
      <c r="E112" s="85"/>
      <c r="F112" s="85"/>
    </row>
    <row r="113" spans="1:6" x14ac:dyDescent="0.3">
      <c r="A113" s="123"/>
      <c r="B113" s="82"/>
      <c r="C113" s="8" t="s">
        <v>12</v>
      </c>
      <c r="D113" s="57" t="s">
        <v>31</v>
      </c>
      <c r="E113" s="5" t="s">
        <v>125</v>
      </c>
      <c r="F113" s="5" t="s">
        <v>122</v>
      </c>
    </row>
    <row r="114" spans="1:6" x14ac:dyDescent="0.3">
      <c r="A114" s="123"/>
      <c r="B114" s="82"/>
      <c r="C114" s="8" t="s">
        <v>13</v>
      </c>
      <c r="D114" s="57" t="s">
        <v>31</v>
      </c>
      <c r="E114" s="5" t="s">
        <v>126</v>
      </c>
      <c r="F114" s="5" t="s">
        <v>122</v>
      </c>
    </row>
    <row r="115" spans="1:6" x14ac:dyDescent="0.3">
      <c r="A115" s="123"/>
      <c r="B115" s="82"/>
      <c r="C115" s="8" t="s">
        <v>14</v>
      </c>
      <c r="E115" s="5" t="s">
        <v>21</v>
      </c>
    </row>
    <row r="116" spans="1:6" x14ac:dyDescent="0.3">
      <c r="A116" s="123"/>
      <c r="B116" s="82"/>
      <c r="C116" s="8" t="s">
        <v>15</v>
      </c>
      <c r="E116" s="5" t="s">
        <v>21</v>
      </c>
    </row>
    <row r="117" spans="1:6" x14ac:dyDescent="0.3">
      <c r="A117" s="123"/>
      <c r="B117" s="86">
        <f>B107+1</f>
        <v>46140</v>
      </c>
      <c r="C117" s="87"/>
      <c r="D117" s="87"/>
      <c r="E117" s="87"/>
      <c r="F117" s="87"/>
    </row>
    <row r="118" spans="1:6" ht="15" customHeight="1" x14ac:dyDescent="0.3">
      <c r="A118" s="123"/>
      <c r="B118" s="82" t="str">
        <f>TEXT(B117,"gggg")</f>
        <v>Salı</v>
      </c>
      <c r="C118" s="8" t="s">
        <v>6</v>
      </c>
      <c r="D118" s="57"/>
      <c r="E118" s="5" t="s">
        <v>21</v>
      </c>
      <c r="F118" s="4"/>
    </row>
    <row r="119" spans="1:6" x14ac:dyDescent="0.3">
      <c r="A119" s="123"/>
      <c r="B119" s="82"/>
      <c r="C119" s="8" t="s">
        <v>7</v>
      </c>
      <c r="D119" s="57" t="s">
        <v>31</v>
      </c>
      <c r="E119" s="5" t="s">
        <v>146</v>
      </c>
      <c r="F119" s="61" t="s">
        <v>251</v>
      </c>
    </row>
    <row r="120" spans="1:6" x14ac:dyDescent="0.3">
      <c r="A120" s="123"/>
      <c r="B120" s="82"/>
      <c r="C120" s="8" t="s">
        <v>8</v>
      </c>
      <c r="D120" s="57" t="s">
        <v>31</v>
      </c>
      <c r="E120" s="5" t="s">
        <v>146</v>
      </c>
      <c r="F120" s="61" t="s">
        <v>251</v>
      </c>
    </row>
    <row r="121" spans="1:6" x14ac:dyDescent="0.3">
      <c r="A121" s="123"/>
      <c r="B121" s="82"/>
      <c r="C121" s="8" t="s">
        <v>9</v>
      </c>
      <c r="D121" s="57"/>
      <c r="E121" s="5" t="s">
        <v>21</v>
      </c>
      <c r="F121" s="5"/>
    </row>
    <row r="122" spans="1:6" x14ac:dyDescent="0.3">
      <c r="A122" s="123"/>
      <c r="B122" s="82"/>
      <c r="C122" s="8" t="s">
        <v>128</v>
      </c>
      <c r="D122" s="85" t="s">
        <v>11</v>
      </c>
      <c r="E122" s="85"/>
      <c r="F122" s="85"/>
    </row>
    <row r="123" spans="1:6" x14ac:dyDescent="0.3">
      <c r="A123" s="123"/>
      <c r="B123" s="82"/>
      <c r="C123" s="8" t="s">
        <v>12</v>
      </c>
      <c r="D123" s="57"/>
      <c r="E123" s="5" t="s">
        <v>21</v>
      </c>
      <c r="F123" s="4"/>
    </row>
    <row r="124" spans="1:6" x14ac:dyDescent="0.3">
      <c r="A124" s="123"/>
      <c r="B124" s="82"/>
      <c r="C124" s="8" t="s">
        <v>13</v>
      </c>
      <c r="D124" s="57" t="s">
        <v>31</v>
      </c>
      <c r="E124" s="5" t="s">
        <v>166</v>
      </c>
      <c r="F124" s="5" t="s">
        <v>38</v>
      </c>
    </row>
    <row r="125" spans="1:6" x14ac:dyDescent="0.3">
      <c r="A125" s="123"/>
      <c r="B125" s="82"/>
      <c r="C125" s="8" t="s">
        <v>14</v>
      </c>
      <c r="D125" s="57" t="s">
        <v>31</v>
      </c>
      <c r="E125" s="5" t="s">
        <v>166</v>
      </c>
      <c r="F125" s="5" t="s">
        <v>38</v>
      </c>
    </row>
    <row r="126" spans="1:6" x14ac:dyDescent="0.3">
      <c r="A126" s="123"/>
      <c r="B126" s="82"/>
      <c r="C126" s="8" t="s">
        <v>15</v>
      </c>
      <c r="D126" s="57"/>
      <c r="E126" s="5" t="s">
        <v>21</v>
      </c>
      <c r="F126" s="5"/>
    </row>
    <row r="127" spans="1:6" x14ac:dyDescent="0.3">
      <c r="A127" s="123"/>
      <c r="B127" s="86">
        <f>B117+1</f>
        <v>46141</v>
      </c>
      <c r="C127" s="87"/>
      <c r="D127" s="87"/>
      <c r="E127" s="87"/>
      <c r="F127" s="87"/>
    </row>
    <row r="128" spans="1:6" ht="15" customHeight="1" x14ac:dyDescent="0.3">
      <c r="A128" s="123"/>
      <c r="B128" s="82" t="str">
        <f>TEXT(B127,"gggg")</f>
        <v>Çarşamba</v>
      </c>
      <c r="C128" s="8" t="s">
        <v>6</v>
      </c>
      <c r="D128" s="57"/>
      <c r="E128" s="5" t="s">
        <v>21</v>
      </c>
      <c r="F128" s="5"/>
    </row>
    <row r="129" spans="1:6" x14ac:dyDescent="0.3">
      <c r="A129" s="123"/>
      <c r="B129" s="82"/>
      <c r="C129" s="8" t="s">
        <v>7</v>
      </c>
      <c r="D129" s="57"/>
      <c r="E129" s="5" t="s">
        <v>21</v>
      </c>
      <c r="F129" s="5"/>
    </row>
    <row r="130" spans="1:6" x14ac:dyDescent="0.3">
      <c r="A130" s="123"/>
      <c r="B130" s="82"/>
      <c r="C130" s="8" t="s">
        <v>8</v>
      </c>
      <c r="D130" s="57" t="s">
        <v>31</v>
      </c>
      <c r="E130" s="5" t="s">
        <v>148</v>
      </c>
      <c r="F130" s="4" t="s">
        <v>255</v>
      </c>
    </row>
    <row r="131" spans="1:6" x14ac:dyDescent="0.3">
      <c r="A131" s="123"/>
      <c r="B131" s="82"/>
      <c r="C131" s="8" t="s">
        <v>9</v>
      </c>
      <c r="D131" s="57" t="s">
        <v>31</v>
      </c>
      <c r="E131" s="5" t="s">
        <v>148</v>
      </c>
      <c r="F131" s="4" t="s">
        <v>255</v>
      </c>
    </row>
    <row r="132" spans="1:6" ht="14.55" customHeight="1" x14ac:dyDescent="0.3">
      <c r="A132" s="123"/>
      <c r="B132" s="82"/>
      <c r="C132" s="8" t="s">
        <v>128</v>
      </c>
      <c r="D132" s="85" t="s">
        <v>11</v>
      </c>
      <c r="E132" s="85"/>
      <c r="F132" s="85"/>
    </row>
    <row r="133" spans="1:6" x14ac:dyDescent="0.3">
      <c r="A133" s="123"/>
      <c r="B133" s="82"/>
      <c r="C133" s="8" t="s">
        <v>12</v>
      </c>
      <c r="D133" s="57" t="s">
        <v>31</v>
      </c>
      <c r="E133" s="29" t="s">
        <v>24</v>
      </c>
      <c r="F133" s="5"/>
    </row>
    <row r="134" spans="1:6" x14ac:dyDescent="0.3">
      <c r="A134" s="123"/>
      <c r="B134" s="82"/>
      <c r="C134" s="8" t="s">
        <v>13</v>
      </c>
      <c r="D134" s="57" t="s">
        <v>31</v>
      </c>
      <c r="E134" s="30" t="s">
        <v>23</v>
      </c>
      <c r="F134" s="4"/>
    </row>
    <row r="135" spans="1:6" x14ac:dyDescent="0.3">
      <c r="A135" s="123"/>
      <c r="B135" s="82"/>
      <c r="C135" s="8" t="s">
        <v>14</v>
      </c>
      <c r="D135" s="57" t="s">
        <v>31</v>
      </c>
      <c r="E135" s="5" t="s">
        <v>158</v>
      </c>
      <c r="F135" s="61" t="s">
        <v>159</v>
      </c>
    </row>
    <row r="136" spans="1:6" x14ac:dyDescent="0.3">
      <c r="A136" s="123"/>
      <c r="B136" s="82"/>
      <c r="C136" s="8" t="s">
        <v>15</v>
      </c>
      <c r="D136" s="57" t="s">
        <v>31</v>
      </c>
      <c r="E136" s="5" t="s">
        <v>158</v>
      </c>
      <c r="F136" s="61" t="s">
        <v>159</v>
      </c>
    </row>
    <row r="137" spans="1:6" x14ac:dyDescent="0.3">
      <c r="A137" s="123"/>
      <c r="B137" s="86">
        <f>B127+1</f>
        <v>46142</v>
      </c>
      <c r="C137" s="87"/>
      <c r="D137" s="87"/>
      <c r="E137" s="87"/>
      <c r="F137" s="87"/>
    </row>
    <row r="138" spans="1:6" ht="15" customHeight="1" x14ac:dyDescent="0.3">
      <c r="A138" s="123"/>
      <c r="B138" s="82" t="str">
        <f>TEXT(B137,"gggg")</f>
        <v>Perşembe</v>
      </c>
      <c r="C138" s="8" t="s">
        <v>6</v>
      </c>
      <c r="D138" s="57"/>
      <c r="E138" s="5" t="s">
        <v>21</v>
      </c>
      <c r="F138" s="5"/>
    </row>
    <row r="139" spans="1:6" x14ac:dyDescent="0.3">
      <c r="A139" s="123"/>
      <c r="B139" s="82"/>
      <c r="C139" s="8" t="s">
        <v>7</v>
      </c>
      <c r="D139" s="57"/>
      <c r="E139" s="5" t="s">
        <v>21</v>
      </c>
      <c r="F139" s="5"/>
    </row>
    <row r="140" spans="1:6" x14ac:dyDescent="0.3">
      <c r="A140" s="123"/>
      <c r="B140" s="82"/>
      <c r="C140" s="8" t="s">
        <v>8</v>
      </c>
      <c r="D140" s="57" t="s">
        <v>31</v>
      </c>
      <c r="E140" s="31" t="s">
        <v>163</v>
      </c>
      <c r="F140" s="5" t="s">
        <v>132</v>
      </c>
    </row>
    <row r="141" spans="1:6" x14ac:dyDescent="0.3">
      <c r="A141" s="123"/>
      <c r="B141" s="82"/>
      <c r="C141" s="8" t="s">
        <v>9</v>
      </c>
      <c r="D141" s="57" t="s">
        <v>31</v>
      </c>
      <c r="E141" s="31" t="s">
        <v>163</v>
      </c>
      <c r="F141" s="5" t="s">
        <v>132</v>
      </c>
    </row>
    <row r="142" spans="1:6" x14ac:dyDescent="0.3">
      <c r="A142" s="123"/>
      <c r="B142" s="82"/>
      <c r="C142" s="8" t="s">
        <v>128</v>
      </c>
      <c r="D142" s="85" t="s">
        <v>11</v>
      </c>
      <c r="E142" s="85"/>
      <c r="F142" s="85"/>
    </row>
    <row r="143" spans="1:6" x14ac:dyDescent="0.3">
      <c r="A143" s="123"/>
      <c r="B143" s="82"/>
      <c r="C143" s="8" t="s">
        <v>12</v>
      </c>
      <c r="D143" s="57" t="s">
        <v>31</v>
      </c>
      <c r="E143" s="5" t="s">
        <v>144</v>
      </c>
      <c r="F143" s="5" t="s">
        <v>116</v>
      </c>
    </row>
    <row r="144" spans="1:6" x14ac:dyDescent="0.3">
      <c r="A144" s="123"/>
      <c r="B144" s="82"/>
      <c r="C144" s="8" t="s">
        <v>13</v>
      </c>
      <c r="D144" s="57" t="s">
        <v>31</v>
      </c>
      <c r="E144" s="5" t="s">
        <v>241</v>
      </c>
      <c r="F144" s="5" t="s">
        <v>116</v>
      </c>
    </row>
    <row r="145" spans="1:6" x14ac:dyDescent="0.3">
      <c r="A145" s="123"/>
      <c r="B145" s="82"/>
      <c r="C145" s="8" t="s">
        <v>14</v>
      </c>
      <c r="D145" s="57" t="s">
        <v>31</v>
      </c>
      <c r="E145" s="5" t="s">
        <v>160</v>
      </c>
      <c r="F145" s="5" t="s">
        <v>159</v>
      </c>
    </row>
    <row r="146" spans="1:6" x14ac:dyDescent="0.3">
      <c r="A146" s="123"/>
      <c r="B146" s="82"/>
      <c r="C146" s="8" t="s">
        <v>15</v>
      </c>
      <c r="D146" s="57" t="s">
        <v>31</v>
      </c>
      <c r="E146" s="5" t="s">
        <v>160</v>
      </c>
      <c r="F146" s="5" t="s">
        <v>159</v>
      </c>
    </row>
    <row r="147" spans="1:6" x14ac:dyDescent="0.3">
      <c r="A147" s="123"/>
      <c r="B147" s="124">
        <f>B137+1</f>
        <v>46143</v>
      </c>
      <c r="C147" s="125"/>
      <c r="D147" s="125"/>
      <c r="E147" s="125"/>
      <c r="F147" s="125"/>
    </row>
    <row r="148" spans="1:6" ht="15" customHeight="1" x14ac:dyDescent="0.3">
      <c r="A148" s="123"/>
      <c r="B148" s="99" t="str">
        <f>TEXT(B147,"gggg")</f>
        <v>Cuma</v>
      </c>
      <c r="C148" s="9" t="s">
        <v>6</v>
      </c>
      <c r="D148" s="10"/>
      <c r="E148" s="26"/>
      <c r="F148" s="26"/>
    </row>
    <row r="149" spans="1:6" x14ac:dyDescent="0.3">
      <c r="A149" s="123"/>
      <c r="B149" s="99"/>
      <c r="C149" s="9" t="s">
        <v>7</v>
      </c>
      <c r="D149" s="10"/>
      <c r="E149" s="26"/>
      <c r="F149" s="26"/>
    </row>
    <row r="150" spans="1:6" x14ac:dyDescent="0.3">
      <c r="A150" s="123"/>
      <c r="B150" s="99"/>
      <c r="C150" s="9" t="s">
        <v>8</v>
      </c>
      <c r="D150" s="10"/>
      <c r="E150" s="26"/>
      <c r="F150" s="26"/>
    </row>
    <row r="151" spans="1:6" x14ac:dyDescent="0.3">
      <c r="A151" s="123"/>
      <c r="B151" s="99"/>
      <c r="C151" s="9" t="s">
        <v>9</v>
      </c>
      <c r="D151" s="10"/>
      <c r="E151" s="26"/>
      <c r="F151" s="26"/>
    </row>
    <row r="152" spans="1:6" x14ac:dyDescent="0.3">
      <c r="A152" s="123"/>
      <c r="B152" s="99"/>
      <c r="C152" s="9" t="s">
        <v>127</v>
      </c>
      <c r="D152" s="100" t="s">
        <v>314</v>
      </c>
      <c r="E152" s="100"/>
      <c r="F152" s="100"/>
    </row>
    <row r="153" spans="1:6" x14ac:dyDescent="0.3">
      <c r="A153" s="123"/>
      <c r="B153" s="99"/>
      <c r="C153" s="9" t="s">
        <v>17</v>
      </c>
      <c r="D153" s="10"/>
      <c r="E153" s="26"/>
      <c r="F153" s="26"/>
    </row>
    <row r="154" spans="1:6" ht="43.2" customHeight="1" x14ac:dyDescent="0.3">
      <c r="A154" s="123"/>
      <c r="B154" s="99"/>
      <c r="C154" s="9" t="s">
        <v>18</v>
      </c>
      <c r="D154" s="10"/>
      <c r="E154" s="26"/>
      <c r="F154" s="26"/>
    </row>
    <row r="155" spans="1:6" ht="43.2" customHeight="1" x14ac:dyDescent="0.3">
      <c r="A155" s="123"/>
      <c r="B155" s="99"/>
      <c r="C155" s="9" t="s">
        <v>19</v>
      </c>
      <c r="D155" s="10"/>
      <c r="E155" s="26"/>
      <c r="F155" s="26"/>
    </row>
    <row r="156" spans="1:6" x14ac:dyDescent="0.3">
      <c r="A156" s="123"/>
      <c r="B156" s="99"/>
      <c r="C156" s="9" t="s">
        <v>20</v>
      </c>
      <c r="D156" s="10"/>
      <c r="E156" s="26" t="s">
        <v>402</v>
      </c>
      <c r="F156" s="26"/>
    </row>
    <row r="157" spans="1:6" x14ac:dyDescent="0.3">
      <c r="A157" s="8" t="s">
        <v>0</v>
      </c>
      <c r="B157" s="8" t="s">
        <v>1</v>
      </c>
      <c r="C157" s="3" t="s">
        <v>2</v>
      </c>
      <c r="D157" s="3" t="s">
        <v>16</v>
      </c>
      <c r="E157" s="3" t="s">
        <v>3</v>
      </c>
      <c r="F157" s="3" t="s">
        <v>4</v>
      </c>
    </row>
    <row r="158" spans="1:6" ht="15" customHeight="1" x14ac:dyDescent="0.3">
      <c r="A158" s="123" t="str">
        <f>MID(A107,1,SEARCH(".",A107,1)-1)+1&amp;". HAFTA"</f>
        <v>4. HAFTA</v>
      </c>
      <c r="B158" s="86">
        <f>B147+3</f>
        <v>46146</v>
      </c>
      <c r="C158" s="87"/>
      <c r="D158" s="87"/>
      <c r="E158" s="87"/>
      <c r="F158" s="87"/>
    </row>
    <row r="159" spans="1:6" ht="15" customHeight="1" x14ac:dyDescent="0.3">
      <c r="A159" s="123"/>
      <c r="B159" s="82" t="str">
        <f>TEXT(B158,"gggg")</f>
        <v>Pazartesi</v>
      </c>
      <c r="C159" s="8" t="s">
        <v>6</v>
      </c>
      <c r="D159" s="57"/>
      <c r="E159" s="5" t="s">
        <v>21</v>
      </c>
      <c r="F159" s="5"/>
    </row>
    <row r="160" spans="1:6" x14ac:dyDescent="0.3">
      <c r="A160" s="123"/>
      <c r="B160" s="82"/>
      <c r="C160" s="8" t="s">
        <v>7</v>
      </c>
      <c r="D160" s="57"/>
      <c r="E160" s="5" t="s">
        <v>21</v>
      </c>
      <c r="F160" s="5"/>
    </row>
    <row r="161" spans="1:6" x14ac:dyDescent="0.3">
      <c r="A161" s="123"/>
      <c r="B161" s="82"/>
      <c r="C161" s="8" t="s">
        <v>8</v>
      </c>
      <c r="D161" s="57" t="s">
        <v>31</v>
      </c>
      <c r="E161" s="5" t="s">
        <v>145</v>
      </c>
      <c r="F161" s="5" t="s">
        <v>132</v>
      </c>
    </row>
    <row r="162" spans="1:6" x14ac:dyDescent="0.3">
      <c r="A162" s="123"/>
      <c r="B162" s="82"/>
      <c r="C162" s="8" t="s">
        <v>9</v>
      </c>
      <c r="D162" s="57" t="s">
        <v>31</v>
      </c>
      <c r="E162" s="5" t="s">
        <v>145</v>
      </c>
      <c r="F162" s="5" t="s">
        <v>132</v>
      </c>
    </row>
    <row r="163" spans="1:6" x14ac:dyDescent="0.3">
      <c r="A163" s="123"/>
      <c r="B163" s="82"/>
      <c r="C163" s="8" t="s">
        <v>128</v>
      </c>
      <c r="D163" s="85"/>
      <c r="E163" s="85"/>
      <c r="F163" s="85"/>
    </row>
    <row r="164" spans="1:6" x14ac:dyDescent="0.3">
      <c r="A164" s="123"/>
      <c r="B164" s="82"/>
      <c r="C164" s="8" t="s">
        <v>12</v>
      </c>
      <c r="D164" s="57" t="s">
        <v>31</v>
      </c>
      <c r="E164" s="5" t="s">
        <v>136</v>
      </c>
      <c r="F164" s="5" t="s">
        <v>252</v>
      </c>
    </row>
    <row r="165" spans="1:6" x14ac:dyDescent="0.3">
      <c r="A165" s="123"/>
      <c r="B165" s="82"/>
      <c r="C165" s="8" t="s">
        <v>13</v>
      </c>
      <c r="D165" s="57" t="s">
        <v>31</v>
      </c>
      <c r="E165" s="49" t="s">
        <v>222</v>
      </c>
      <c r="F165" s="7" t="s">
        <v>223</v>
      </c>
    </row>
    <row r="166" spans="1:6" x14ac:dyDescent="0.3">
      <c r="A166" s="123"/>
      <c r="B166" s="82"/>
      <c r="C166" s="8" t="s">
        <v>14</v>
      </c>
      <c r="D166" s="57" t="s">
        <v>31</v>
      </c>
      <c r="E166" s="49" t="s">
        <v>222</v>
      </c>
      <c r="F166" s="7" t="s">
        <v>223</v>
      </c>
    </row>
    <row r="167" spans="1:6" x14ac:dyDescent="0.3">
      <c r="A167" s="123"/>
      <c r="B167" s="82"/>
      <c r="C167" s="8" t="s">
        <v>15</v>
      </c>
      <c r="D167" s="57"/>
      <c r="E167" s="5" t="s">
        <v>21</v>
      </c>
      <c r="F167" s="5"/>
    </row>
    <row r="168" spans="1:6" x14ac:dyDescent="0.3">
      <c r="A168" s="123"/>
      <c r="B168" s="86">
        <f>B158+1</f>
        <v>46147</v>
      </c>
      <c r="C168" s="87"/>
      <c r="D168" s="87"/>
      <c r="E168" s="87"/>
      <c r="F168" s="87"/>
    </row>
    <row r="169" spans="1:6" ht="15" customHeight="1" x14ac:dyDescent="0.3">
      <c r="A169" s="123"/>
      <c r="B169" s="82" t="str">
        <f>TEXT(B168,"gggg")</f>
        <v>Salı</v>
      </c>
      <c r="C169" s="8" t="s">
        <v>6</v>
      </c>
      <c r="E169" s="5" t="s">
        <v>21</v>
      </c>
    </row>
    <row r="170" spans="1:6" x14ac:dyDescent="0.3">
      <c r="A170" s="123"/>
      <c r="B170" s="82"/>
      <c r="C170" s="8" t="s">
        <v>7</v>
      </c>
      <c r="D170" s="57" t="s">
        <v>31</v>
      </c>
      <c r="E170" s="5" t="s">
        <v>161</v>
      </c>
      <c r="F170" s="69" t="s">
        <v>442</v>
      </c>
    </row>
    <row r="171" spans="1:6" x14ac:dyDescent="0.3">
      <c r="A171" s="123"/>
      <c r="B171" s="82"/>
      <c r="C171" s="8" t="s">
        <v>8</v>
      </c>
      <c r="D171" s="57" t="s">
        <v>31</v>
      </c>
      <c r="E171" s="5" t="s">
        <v>161</v>
      </c>
      <c r="F171" s="69" t="s">
        <v>442</v>
      </c>
    </row>
    <row r="172" spans="1:6" x14ac:dyDescent="0.3">
      <c r="A172" s="123"/>
      <c r="B172" s="82"/>
      <c r="C172" s="8" t="s">
        <v>9</v>
      </c>
      <c r="D172" s="57" t="s">
        <v>31</v>
      </c>
      <c r="E172" s="5" t="s">
        <v>155</v>
      </c>
      <c r="F172" s="5" t="s">
        <v>115</v>
      </c>
    </row>
    <row r="173" spans="1:6" x14ac:dyDescent="0.3">
      <c r="A173" s="123"/>
      <c r="B173" s="82"/>
      <c r="C173" s="8" t="s">
        <v>128</v>
      </c>
      <c r="D173" s="85" t="s">
        <v>11</v>
      </c>
      <c r="E173" s="85"/>
      <c r="F173" s="85"/>
    </row>
    <row r="174" spans="1:6" ht="18" customHeight="1" x14ac:dyDescent="0.3">
      <c r="A174" s="123"/>
      <c r="B174" s="82"/>
      <c r="C174" s="8" t="s">
        <v>12</v>
      </c>
      <c r="D174" s="57" t="s">
        <v>39</v>
      </c>
      <c r="E174" s="5" t="s">
        <v>139</v>
      </c>
      <c r="F174" s="101" t="s">
        <v>253</v>
      </c>
    </row>
    <row r="175" spans="1:6" ht="18" customHeight="1" x14ac:dyDescent="0.3">
      <c r="A175" s="123"/>
      <c r="B175" s="82"/>
      <c r="C175" s="8" t="s">
        <v>13</v>
      </c>
      <c r="D175" s="57" t="s">
        <v>39</v>
      </c>
      <c r="E175" s="5" t="s">
        <v>139</v>
      </c>
      <c r="F175" s="126"/>
    </row>
    <row r="176" spans="1:6" ht="18" customHeight="1" x14ac:dyDescent="0.3">
      <c r="A176" s="123"/>
      <c r="B176" s="82"/>
      <c r="C176" s="8" t="s">
        <v>14</v>
      </c>
      <c r="D176" s="57" t="s">
        <v>39</v>
      </c>
      <c r="E176" s="5" t="s">
        <v>138</v>
      </c>
      <c r="F176" s="126"/>
    </row>
    <row r="177" spans="1:6" ht="18" customHeight="1" x14ac:dyDescent="0.3">
      <c r="A177" s="123"/>
      <c r="B177" s="82"/>
      <c r="C177" s="8" t="s">
        <v>15</v>
      </c>
      <c r="D177" s="57" t="s">
        <v>39</v>
      </c>
      <c r="E177" s="5" t="s">
        <v>138</v>
      </c>
      <c r="F177" s="126"/>
    </row>
    <row r="178" spans="1:6" x14ac:dyDescent="0.3">
      <c r="A178" s="123"/>
      <c r="B178" s="86">
        <f>B168+1</f>
        <v>46148</v>
      </c>
      <c r="C178" s="87"/>
      <c r="D178" s="87"/>
      <c r="E178" s="87"/>
      <c r="F178" s="87"/>
    </row>
    <row r="179" spans="1:6" ht="15" customHeight="1" x14ac:dyDescent="0.3">
      <c r="A179" s="123"/>
      <c r="B179" s="82" t="str">
        <f>TEXT(B178,"gggg")</f>
        <v>Çarşamba</v>
      </c>
      <c r="C179" s="8" t="s">
        <v>6</v>
      </c>
      <c r="D179" s="57"/>
      <c r="E179" s="5" t="s">
        <v>21</v>
      </c>
      <c r="F179" s="5"/>
    </row>
    <row r="180" spans="1:6" x14ac:dyDescent="0.3">
      <c r="A180" s="123"/>
      <c r="B180" s="82"/>
      <c r="C180" s="8" t="s">
        <v>7</v>
      </c>
      <c r="D180" s="57"/>
      <c r="E180" s="5" t="s">
        <v>21</v>
      </c>
      <c r="F180" s="5"/>
    </row>
    <row r="181" spans="1:6" x14ac:dyDescent="0.3">
      <c r="A181" s="123"/>
      <c r="B181" s="82"/>
      <c r="C181" s="8" t="s">
        <v>8</v>
      </c>
      <c r="D181" s="57" t="s">
        <v>31</v>
      </c>
      <c r="E181" s="5" t="s">
        <v>162</v>
      </c>
      <c r="F181" s="69" t="s">
        <v>442</v>
      </c>
    </row>
    <row r="182" spans="1:6" x14ac:dyDescent="0.3">
      <c r="A182" s="123"/>
      <c r="B182" s="82"/>
      <c r="C182" s="8" t="s">
        <v>9</v>
      </c>
      <c r="D182" s="57" t="s">
        <v>31</v>
      </c>
      <c r="E182" s="5" t="s">
        <v>162</v>
      </c>
      <c r="F182" s="69" t="s">
        <v>442</v>
      </c>
    </row>
    <row r="183" spans="1:6" x14ac:dyDescent="0.3">
      <c r="A183" s="123"/>
      <c r="B183" s="82"/>
      <c r="C183" s="8" t="s">
        <v>128</v>
      </c>
      <c r="D183" s="85" t="s">
        <v>11</v>
      </c>
      <c r="E183" s="85"/>
      <c r="F183" s="85"/>
    </row>
    <row r="184" spans="1:6" x14ac:dyDescent="0.3">
      <c r="A184" s="123"/>
      <c r="B184" s="82"/>
      <c r="C184" s="8" t="s">
        <v>12</v>
      </c>
      <c r="D184" s="57" t="s">
        <v>31</v>
      </c>
      <c r="E184" s="29" t="s">
        <v>24</v>
      </c>
      <c r="F184" s="5"/>
    </row>
    <row r="185" spans="1:6" x14ac:dyDescent="0.3">
      <c r="A185" s="123"/>
      <c r="B185" s="82"/>
      <c r="C185" s="8" t="s">
        <v>13</v>
      </c>
      <c r="D185" s="57" t="s">
        <v>31</v>
      </c>
      <c r="E185" s="30" t="s">
        <v>23</v>
      </c>
      <c r="F185" s="4"/>
    </row>
    <row r="186" spans="1:6" x14ac:dyDescent="0.3">
      <c r="A186" s="123"/>
      <c r="B186" s="82"/>
      <c r="C186" s="8" t="s">
        <v>14</v>
      </c>
      <c r="D186" s="57" t="s">
        <v>31</v>
      </c>
      <c r="E186" s="5" t="s">
        <v>147</v>
      </c>
      <c r="F186" s="4" t="s">
        <v>411</v>
      </c>
    </row>
    <row r="187" spans="1:6" x14ac:dyDescent="0.3">
      <c r="A187" s="123"/>
      <c r="B187" s="82"/>
      <c r="C187" s="8" t="s">
        <v>15</v>
      </c>
      <c r="D187" s="57" t="s">
        <v>31</v>
      </c>
      <c r="E187" s="5" t="s">
        <v>147</v>
      </c>
      <c r="F187" s="4" t="s">
        <v>411</v>
      </c>
    </row>
    <row r="188" spans="1:6" x14ac:dyDescent="0.3">
      <c r="A188" s="123"/>
      <c r="B188" s="86">
        <f>B178+1</f>
        <v>46149</v>
      </c>
      <c r="C188" s="87"/>
      <c r="D188" s="87"/>
      <c r="E188" s="87"/>
      <c r="F188" s="87"/>
    </row>
    <row r="189" spans="1:6" ht="15" customHeight="1" x14ac:dyDescent="0.3">
      <c r="A189" s="123"/>
      <c r="B189" s="82" t="str">
        <f>TEXT(B188,"gggg")</f>
        <v>Perşembe</v>
      </c>
      <c r="C189" s="8" t="s">
        <v>6</v>
      </c>
      <c r="D189" s="57"/>
      <c r="E189" s="5" t="s">
        <v>296</v>
      </c>
      <c r="F189" s="5"/>
    </row>
    <row r="190" spans="1:6" x14ac:dyDescent="0.3">
      <c r="A190" s="123"/>
      <c r="B190" s="82"/>
      <c r="C190" s="8" t="s">
        <v>7</v>
      </c>
      <c r="D190" s="57"/>
      <c r="E190" s="5" t="s">
        <v>296</v>
      </c>
      <c r="F190" s="5"/>
    </row>
    <row r="191" spans="1:6" x14ac:dyDescent="0.3">
      <c r="A191" s="123"/>
      <c r="B191" s="82"/>
      <c r="C191" s="8" t="s">
        <v>8</v>
      </c>
      <c r="D191" s="57" t="s">
        <v>31</v>
      </c>
      <c r="E191" s="5" t="s">
        <v>151</v>
      </c>
      <c r="F191" s="5" t="s">
        <v>122</v>
      </c>
    </row>
    <row r="192" spans="1:6" x14ac:dyDescent="0.3">
      <c r="A192" s="123"/>
      <c r="B192" s="82"/>
      <c r="C192" s="8" t="s">
        <v>9</v>
      </c>
      <c r="D192" s="57" t="s">
        <v>31</v>
      </c>
      <c r="E192" s="5" t="s">
        <v>151</v>
      </c>
      <c r="F192" s="5" t="s">
        <v>122</v>
      </c>
    </row>
    <row r="193" spans="1:6" x14ac:dyDescent="0.3">
      <c r="A193" s="123"/>
      <c r="B193" s="82"/>
      <c r="C193" s="8" t="s">
        <v>128</v>
      </c>
      <c r="D193" s="85" t="s">
        <v>11</v>
      </c>
      <c r="E193" s="85"/>
      <c r="F193" s="85"/>
    </row>
    <row r="194" spans="1:6" ht="19.2" customHeight="1" x14ac:dyDescent="0.3">
      <c r="A194" s="123"/>
      <c r="B194" s="82"/>
      <c r="C194" s="8" t="s">
        <v>12</v>
      </c>
      <c r="E194" s="5" t="s">
        <v>21</v>
      </c>
    </row>
    <row r="195" spans="1:6" ht="19.2" customHeight="1" x14ac:dyDescent="0.3">
      <c r="A195" s="123"/>
      <c r="B195" s="82"/>
      <c r="C195" s="8" t="s">
        <v>13</v>
      </c>
      <c r="D195" s="57" t="s">
        <v>31</v>
      </c>
      <c r="E195" s="5" t="s">
        <v>167</v>
      </c>
      <c r="F195" s="5" t="s">
        <v>38</v>
      </c>
    </row>
    <row r="196" spans="1:6" ht="19.2" customHeight="1" x14ac:dyDescent="0.3">
      <c r="A196" s="123"/>
      <c r="B196" s="82"/>
      <c r="C196" s="8" t="s">
        <v>14</v>
      </c>
      <c r="D196" s="57" t="s">
        <v>31</v>
      </c>
      <c r="E196" s="5" t="s">
        <v>167</v>
      </c>
      <c r="F196" s="5" t="s">
        <v>38</v>
      </c>
    </row>
    <row r="197" spans="1:6" ht="19.2" customHeight="1" x14ac:dyDescent="0.3">
      <c r="A197" s="123"/>
      <c r="B197" s="82"/>
      <c r="C197" s="8" t="s">
        <v>15</v>
      </c>
      <c r="D197" s="57" t="s">
        <v>31</v>
      </c>
      <c r="E197" s="5" t="s">
        <v>242</v>
      </c>
      <c r="F197" s="5" t="s">
        <v>252</v>
      </c>
    </row>
    <row r="198" spans="1:6" x14ac:dyDescent="0.3">
      <c r="A198" s="123"/>
      <c r="B198" s="86">
        <f>B188+1</f>
        <v>46150</v>
      </c>
      <c r="C198" s="87"/>
      <c r="D198" s="87"/>
      <c r="E198" s="87"/>
      <c r="F198" s="87"/>
    </row>
    <row r="199" spans="1:6" ht="15" customHeight="1" x14ac:dyDescent="0.3">
      <c r="A199" s="123"/>
      <c r="B199" s="82" t="str">
        <f>TEXT(B198,"gggg")</f>
        <v>Cuma</v>
      </c>
      <c r="C199" s="8" t="s">
        <v>6</v>
      </c>
      <c r="D199" s="57"/>
      <c r="E199" s="5" t="s">
        <v>22</v>
      </c>
      <c r="F199" s="5"/>
    </row>
    <row r="200" spans="1:6" x14ac:dyDescent="0.3">
      <c r="A200" s="123"/>
      <c r="B200" s="82"/>
      <c r="C200" s="8" t="s">
        <v>7</v>
      </c>
      <c r="D200" s="57"/>
      <c r="E200" s="5" t="s">
        <v>21</v>
      </c>
      <c r="F200" s="5"/>
    </row>
    <row r="201" spans="1:6" x14ac:dyDescent="0.3">
      <c r="A201" s="123"/>
      <c r="B201" s="82"/>
      <c r="C201" s="8" t="s">
        <v>8</v>
      </c>
      <c r="D201" s="57" t="s">
        <v>31</v>
      </c>
      <c r="E201" s="49" t="s">
        <v>226</v>
      </c>
      <c r="F201" s="7" t="s">
        <v>223</v>
      </c>
    </row>
    <row r="202" spans="1:6" x14ac:dyDescent="0.3">
      <c r="A202" s="123"/>
      <c r="B202" s="82"/>
      <c r="C202" s="8" t="s">
        <v>9</v>
      </c>
      <c r="D202" s="57" t="s">
        <v>31</v>
      </c>
      <c r="E202" s="49" t="s">
        <v>228</v>
      </c>
      <c r="F202" s="7" t="s">
        <v>223</v>
      </c>
    </row>
    <row r="203" spans="1:6" x14ac:dyDescent="0.3">
      <c r="A203" s="123"/>
      <c r="B203" s="82"/>
      <c r="C203" s="8" t="s">
        <v>127</v>
      </c>
      <c r="D203" s="85" t="s">
        <v>11</v>
      </c>
      <c r="E203" s="85"/>
      <c r="F203" s="85"/>
    </row>
    <row r="204" spans="1:6" x14ac:dyDescent="0.3">
      <c r="A204" s="123"/>
      <c r="B204" s="82"/>
      <c r="C204" s="8" t="s">
        <v>17</v>
      </c>
      <c r="D204" s="57" t="s">
        <v>31</v>
      </c>
      <c r="E204" s="5" t="s">
        <v>408</v>
      </c>
      <c r="F204" s="5" t="s">
        <v>252</v>
      </c>
    </row>
    <row r="205" spans="1:6" x14ac:dyDescent="0.3">
      <c r="A205" s="123"/>
      <c r="B205" s="82"/>
      <c r="C205" s="8" t="s">
        <v>18</v>
      </c>
      <c r="D205" s="57" t="s">
        <v>31</v>
      </c>
      <c r="E205" s="5" t="s">
        <v>408</v>
      </c>
      <c r="F205" s="5" t="s">
        <v>252</v>
      </c>
    </row>
    <row r="206" spans="1:6" x14ac:dyDescent="0.3">
      <c r="A206" s="123"/>
      <c r="B206" s="82"/>
      <c r="C206" s="8" t="s">
        <v>19</v>
      </c>
      <c r="D206" s="57" t="s">
        <v>31</v>
      </c>
      <c r="E206" s="5" t="s">
        <v>449</v>
      </c>
      <c r="F206" s="5" t="s">
        <v>442</v>
      </c>
    </row>
    <row r="207" spans="1:6" x14ac:dyDescent="0.3">
      <c r="A207" s="123"/>
      <c r="B207" s="82"/>
      <c r="C207" s="8" t="s">
        <v>20</v>
      </c>
      <c r="D207" s="57" t="s">
        <v>31</v>
      </c>
      <c r="E207" s="5" t="s">
        <v>450</v>
      </c>
      <c r="F207" s="5" t="s">
        <v>442</v>
      </c>
    </row>
    <row r="208" spans="1:6" x14ac:dyDescent="0.3">
      <c r="A208" s="8" t="s">
        <v>0</v>
      </c>
      <c r="B208" s="8" t="s">
        <v>1</v>
      </c>
      <c r="C208" s="3" t="s">
        <v>2</v>
      </c>
      <c r="D208" s="3" t="s">
        <v>16</v>
      </c>
      <c r="E208" s="3" t="s">
        <v>3</v>
      </c>
      <c r="F208" s="3" t="s">
        <v>4</v>
      </c>
    </row>
    <row r="209" spans="1:6" ht="15" customHeight="1" x14ac:dyDescent="0.3">
      <c r="A209" s="123" t="str">
        <f>MID(A158,1,SEARCH(".",A158,1)-1)+1&amp;". HAFTA"</f>
        <v>5. HAFTA</v>
      </c>
      <c r="B209" s="86">
        <f>B198+3</f>
        <v>46153</v>
      </c>
      <c r="C209" s="87"/>
      <c r="D209" s="87"/>
      <c r="E209" s="87"/>
      <c r="F209" s="87"/>
    </row>
    <row r="210" spans="1:6" ht="15" customHeight="1" x14ac:dyDescent="0.3">
      <c r="A210" s="123"/>
      <c r="B210" s="82" t="str">
        <f>TEXT(B209,"gggg")</f>
        <v>Pazartesi</v>
      </c>
      <c r="C210" s="8" t="s">
        <v>6</v>
      </c>
      <c r="D210" s="57"/>
      <c r="E210" s="5" t="s">
        <v>21</v>
      </c>
      <c r="F210" s="5"/>
    </row>
    <row r="211" spans="1:6" x14ac:dyDescent="0.3">
      <c r="A211" s="123"/>
      <c r="B211" s="82"/>
      <c r="C211" s="8" t="s">
        <v>7</v>
      </c>
      <c r="D211" s="57" t="s">
        <v>31</v>
      </c>
      <c r="E211" s="5" t="s">
        <v>164</v>
      </c>
      <c r="F211" s="5" t="s">
        <v>132</v>
      </c>
    </row>
    <row r="212" spans="1:6" x14ac:dyDescent="0.3">
      <c r="A212" s="123"/>
      <c r="B212" s="82"/>
      <c r="C212" s="8" t="s">
        <v>8</v>
      </c>
      <c r="D212" s="57" t="s">
        <v>31</v>
      </c>
      <c r="E212" s="5" t="s">
        <v>164</v>
      </c>
      <c r="F212" s="5" t="s">
        <v>132</v>
      </c>
    </row>
    <row r="213" spans="1:6" x14ac:dyDescent="0.3">
      <c r="A213" s="123"/>
      <c r="B213" s="82"/>
      <c r="C213" s="8" t="s">
        <v>9</v>
      </c>
      <c r="D213" s="57" t="s">
        <v>31</v>
      </c>
      <c r="E213" s="5" t="s">
        <v>405</v>
      </c>
      <c r="F213" s="5" t="s">
        <v>252</v>
      </c>
    </row>
    <row r="214" spans="1:6" x14ac:dyDescent="0.3">
      <c r="A214" s="123"/>
      <c r="B214" s="82"/>
      <c r="C214" s="8" t="s">
        <v>128</v>
      </c>
      <c r="D214" s="85" t="s">
        <v>11</v>
      </c>
      <c r="E214" s="85"/>
      <c r="F214" s="85"/>
    </row>
    <row r="215" spans="1:6" x14ac:dyDescent="0.3">
      <c r="A215" s="123"/>
      <c r="B215" s="82"/>
      <c r="C215" s="8" t="s">
        <v>12</v>
      </c>
      <c r="D215" s="57" t="s">
        <v>31</v>
      </c>
      <c r="E215" s="5" t="s">
        <v>156</v>
      </c>
      <c r="F215" s="5" t="s">
        <v>252</v>
      </c>
    </row>
    <row r="216" spans="1:6" x14ac:dyDescent="0.3">
      <c r="A216" s="123"/>
      <c r="B216" s="82"/>
      <c r="C216" s="8" t="s">
        <v>13</v>
      </c>
      <c r="D216" s="57" t="s">
        <v>31</v>
      </c>
      <c r="E216" s="5" t="s">
        <v>246</v>
      </c>
      <c r="F216" s="5" t="s">
        <v>252</v>
      </c>
    </row>
    <row r="217" spans="1:6" x14ac:dyDescent="0.3">
      <c r="A217" s="123"/>
      <c r="B217" s="82"/>
      <c r="C217" s="8" t="s">
        <v>14</v>
      </c>
      <c r="D217" s="57"/>
      <c r="E217" s="5" t="s">
        <v>21</v>
      </c>
      <c r="F217" s="5"/>
    </row>
    <row r="218" spans="1:6" x14ac:dyDescent="0.3">
      <c r="A218" s="123"/>
      <c r="B218" s="82"/>
      <c r="C218" s="8" t="s">
        <v>15</v>
      </c>
      <c r="D218" s="57"/>
      <c r="E218" s="5" t="s">
        <v>21</v>
      </c>
      <c r="F218" s="5"/>
    </row>
    <row r="219" spans="1:6" x14ac:dyDescent="0.3">
      <c r="A219" s="123"/>
      <c r="B219" s="86">
        <f>B209+1</f>
        <v>46154</v>
      </c>
      <c r="C219" s="87"/>
      <c r="D219" s="87"/>
      <c r="E219" s="87"/>
      <c r="F219" s="87"/>
    </row>
    <row r="220" spans="1:6" ht="15" customHeight="1" x14ac:dyDescent="0.3">
      <c r="A220" s="123"/>
      <c r="B220" s="82" t="str">
        <f>TEXT(B219,"gggg")</f>
        <v>Salı</v>
      </c>
      <c r="C220" s="8" t="s">
        <v>6</v>
      </c>
      <c r="D220" s="57"/>
      <c r="E220" s="5" t="s">
        <v>21</v>
      </c>
      <c r="F220" s="5"/>
    </row>
    <row r="221" spans="1:6" x14ac:dyDescent="0.3">
      <c r="A221" s="123"/>
      <c r="B221" s="82"/>
      <c r="C221" s="8" t="s">
        <v>7</v>
      </c>
      <c r="D221" s="57"/>
      <c r="E221" s="5" t="s">
        <v>21</v>
      </c>
      <c r="F221" s="4"/>
    </row>
    <row r="222" spans="1:6" x14ac:dyDescent="0.3">
      <c r="A222" s="123"/>
      <c r="B222" s="82"/>
      <c r="C222" s="8" t="s">
        <v>8</v>
      </c>
      <c r="D222" s="57" t="s">
        <v>31</v>
      </c>
      <c r="E222" s="5" t="s">
        <v>406</v>
      </c>
      <c r="F222" s="5" t="s">
        <v>116</v>
      </c>
    </row>
    <row r="223" spans="1:6" x14ac:dyDescent="0.3">
      <c r="A223" s="123"/>
      <c r="B223" s="82"/>
      <c r="C223" s="8" t="s">
        <v>9</v>
      </c>
      <c r="D223" s="57" t="s">
        <v>31</v>
      </c>
      <c r="E223" s="5" t="s">
        <v>407</v>
      </c>
      <c r="F223" s="5" t="s">
        <v>116</v>
      </c>
    </row>
    <row r="224" spans="1:6" x14ac:dyDescent="0.3">
      <c r="A224" s="123"/>
      <c r="B224" s="82"/>
      <c r="C224" s="8" t="s">
        <v>128</v>
      </c>
      <c r="D224" s="85" t="s">
        <v>11</v>
      </c>
      <c r="E224" s="85"/>
      <c r="F224" s="85"/>
    </row>
    <row r="225" spans="1:6" x14ac:dyDescent="0.3">
      <c r="A225" s="123"/>
      <c r="B225" s="82"/>
      <c r="C225" s="8" t="s">
        <v>12</v>
      </c>
      <c r="D225" s="57" t="s">
        <v>31</v>
      </c>
      <c r="E225" s="49" t="s">
        <v>316</v>
      </c>
      <c r="F225" s="7" t="s">
        <v>223</v>
      </c>
    </row>
    <row r="226" spans="1:6" x14ac:dyDescent="0.3">
      <c r="A226" s="123"/>
      <c r="B226" s="82"/>
      <c r="C226" s="8" t="s">
        <v>13</v>
      </c>
      <c r="D226" s="57" t="s">
        <v>31</v>
      </c>
      <c r="E226" s="5" t="s">
        <v>167</v>
      </c>
      <c r="F226" s="5" t="s">
        <v>38</v>
      </c>
    </row>
    <row r="227" spans="1:6" x14ac:dyDescent="0.3">
      <c r="A227" s="123"/>
      <c r="B227" s="82"/>
      <c r="C227" s="8" t="s">
        <v>14</v>
      </c>
      <c r="D227" s="57" t="s">
        <v>31</v>
      </c>
      <c r="E227" s="5" t="s">
        <v>457</v>
      </c>
      <c r="F227" s="5" t="s">
        <v>442</v>
      </c>
    </row>
    <row r="228" spans="1:6" x14ac:dyDescent="0.3">
      <c r="A228" s="123"/>
      <c r="B228" s="82"/>
      <c r="C228" s="8" t="s">
        <v>15</v>
      </c>
      <c r="D228" s="57" t="s">
        <v>31</v>
      </c>
      <c r="E228" s="5" t="s">
        <v>451</v>
      </c>
      <c r="F228" s="5" t="s">
        <v>442</v>
      </c>
    </row>
    <row r="229" spans="1:6" x14ac:dyDescent="0.3">
      <c r="A229" s="123"/>
      <c r="B229" s="86">
        <f>B219+1</f>
        <v>46155</v>
      </c>
      <c r="C229" s="87"/>
      <c r="D229" s="87"/>
      <c r="E229" s="87"/>
      <c r="F229" s="87"/>
    </row>
    <row r="230" spans="1:6" ht="15" customHeight="1" x14ac:dyDescent="0.3">
      <c r="A230" s="123"/>
      <c r="B230" s="82" t="str">
        <f>TEXT(B229,"gggg")</f>
        <v>Çarşamba</v>
      </c>
      <c r="C230" s="8" t="s">
        <v>6</v>
      </c>
      <c r="D230" s="57" t="s">
        <v>39</v>
      </c>
      <c r="E230" s="5" t="s">
        <v>21</v>
      </c>
      <c r="F230" s="5"/>
    </row>
    <row r="231" spans="1:6" x14ac:dyDescent="0.3">
      <c r="A231" s="123"/>
      <c r="B231" s="82"/>
      <c r="C231" s="8" t="s">
        <v>7</v>
      </c>
      <c r="D231" s="57" t="s">
        <v>31</v>
      </c>
      <c r="E231" s="5" t="s">
        <v>244</v>
      </c>
      <c r="F231" s="5" t="s">
        <v>252</v>
      </c>
    </row>
    <row r="232" spans="1:6" x14ac:dyDescent="0.3">
      <c r="A232" s="123"/>
      <c r="B232" s="82"/>
      <c r="C232" s="8" t="s">
        <v>8</v>
      </c>
      <c r="D232" s="57" t="s">
        <v>31</v>
      </c>
      <c r="E232" s="5" t="s">
        <v>409</v>
      </c>
      <c r="F232" s="5" t="s">
        <v>252</v>
      </c>
    </row>
    <row r="233" spans="1:6" x14ac:dyDescent="0.3">
      <c r="A233" s="123"/>
      <c r="B233" s="82"/>
      <c r="C233" s="8" t="s">
        <v>9</v>
      </c>
      <c r="D233" s="57" t="s">
        <v>39</v>
      </c>
      <c r="E233" s="5" t="s">
        <v>21</v>
      </c>
      <c r="F233" s="5"/>
    </row>
    <row r="234" spans="1:6" x14ac:dyDescent="0.3">
      <c r="A234" s="123"/>
      <c r="B234" s="82"/>
      <c r="C234" s="8" t="s">
        <v>128</v>
      </c>
      <c r="D234" s="85" t="s">
        <v>11</v>
      </c>
      <c r="E234" s="85"/>
      <c r="F234" s="85"/>
    </row>
    <row r="235" spans="1:6" x14ac:dyDescent="0.3">
      <c r="A235" s="123"/>
      <c r="B235" s="82"/>
      <c r="C235" s="8" t="s">
        <v>12</v>
      </c>
      <c r="D235" s="57" t="s">
        <v>31</v>
      </c>
      <c r="E235" s="29" t="s">
        <v>24</v>
      </c>
      <c r="F235" s="5"/>
    </row>
    <row r="236" spans="1:6" x14ac:dyDescent="0.3">
      <c r="A236" s="123"/>
      <c r="B236" s="82"/>
      <c r="C236" s="8" t="s">
        <v>13</v>
      </c>
      <c r="D236" s="57" t="s">
        <v>31</v>
      </c>
      <c r="E236" s="30" t="s">
        <v>23</v>
      </c>
      <c r="F236" s="4"/>
    </row>
    <row r="237" spans="1:6" x14ac:dyDescent="0.3">
      <c r="A237" s="123"/>
      <c r="B237" s="82"/>
      <c r="C237" s="8" t="s">
        <v>14</v>
      </c>
      <c r="D237" s="58" t="s">
        <v>31</v>
      </c>
      <c r="E237" s="4" t="s">
        <v>452</v>
      </c>
      <c r="F237" s="5" t="s">
        <v>442</v>
      </c>
    </row>
    <row r="238" spans="1:6" x14ac:dyDescent="0.3">
      <c r="A238" s="123"/>
      <c r="B238" s="82"/>
      <c r="C238" s="8" t="s">
        <v>15</v>
      </c>
      <c r="D238" s="58" t="s">
        <v>31</v>
      </c>
      <c r="E238" s="4" t="s">
        <v>453</v>
      </c>
      <c r="F238" s="5" t="s">
        <v>442</v>
      </c>
    </row>
    <row r="239" spans="1:6" x14ac:dyDescent="0.3">
      <c r="A239" s="123"/>
      <c r="B239" s="86">
        <f>B229+1</f>
        <v>46156</v>
      </c>
      <c r="C239" s="87"/>
      <c r="D239" s="87"/>
      <c r="E239" s="87"/>
      <c r="F239" s="87"/>
    </row>
    <row r="240" spans="1:6" ht="15" customHeight="1" x14ac:dyDescent="0.3">
      <c r="A240" s="123"/>
      <c r="B240" s="82" t="str">
        <f>TEXT(B239,"gggg")</f>
        <v>Perşembe</v>
      </c>
      <c r="C240" s="8" t="s">
        <v>6</v>
      </c>
      <c r="D240" s="57"/>
      <c r="E240" s="5" t="s">
        <v>21</v>
      </c>
      <c r="F240" s="5"/>
    </row>
    <row r="241" spans="1:6" x14ac:dyDescent="0.3">
      <c r="A241" s="123"/>
      <c r="B241" s="82"/>
      <c r="C241" s="8" t="s">
        <v>7</v>
      </c>
      <c r="D241" s="57" t="s">
        <v>31</v>
      </c>
      <c r="E241" s="4" t="s">
        <v>149</v>
      </c>
      <c r="F241" s="4" t="s">
        <v>411</v>
      </c>
    </row>
    <row r="242" spans="1:6" x14ac:dyDescent="0.3">
      <c r="A242" s="123"/>
      <c r="B242" s="82"/>
      <c r="C242" s="8" t="s">
        <v>8</v>
      </c>
      <c r="D242" s="57" t="s">
        <v>31</v>
      </c>
      <c r="E242" s="4" t="s">
        <v>149</v>
      </c>
      <c r="F242" s="4" t="s">
        <v>411</v>
      </c>
    </row>
    <row r="243" spans="1:6" x14ac:dyDescent="0.3">
      <c r="A243" s="123"/>
      <c r="B243" s="82"/>
      <c r="C243" s="8" t="s">
        <v>9</v>
      </c>
      <c r="D243" s="57"/>
      <c r="E243" s="5" t="s">
        <v>21</v>
      </c>
      <c r="F243" s="4"/>
    </row>
    <row r="244" spans="1:6" x14ac:dyDescent="0.3">
      <c r="A244" s="123"/>
      <c r="B244" s="82"/>
      <c r="C244" s="8" t="s">
        <v>128</v>
      </c>
      <c r="D244" s="85" t="s">
        <v>11</v>
      </c>
      <c r="E244" s="85"/>
      <c r="F244" s="85"/>
    </row>
    <row r="245" spans="1:6" x14ac:dyDescent="0.3">
      <c r="A245" s="123"/>
      <c r="B245" s="82"/>
      <c r="C245" s="8" t="s">
        <v>12</v>
      </c>
      <c r="D245" s="57" t="s">
        <v>31</v>
      </c>
      <c r="E245" s="5" t="s">
        <v>153</v>
      </c>
      <c r="F245" s="5" t="s">
        <v>122</v>
      </c>
    </row>
    <row r="246" spans="1:6" x14ac:dyDescent="0.3">
      <c r="A246" s="123"/>
      <c r="B246" s="82"/>
      <c r="C246" s="8" t="s">
        <v>13</v>
      </c>
      <c r="D246" s="57" t="s">
        <v>31</v>
      </c>
      <c r="E246" s="5" t="s">
        <v>153</v>
      </c>
      <c r="F246" s="5" t="s">
        <v>122</v>
      </c>
    </row>
    <row r="247" spans="1:6" x14ac:dyDescent="0.3">
      <c r="A247" s="123"/>
      <c r="B247" s="82"/>
      <c r="C247" s="8" t="s">
        <v>14</v>
      </c>
      <c r="D247" s="57" t="s">
        <v>31</v>
      </c>
      <c r="E247" s="5" t="s">
        <v>454</v>
      </c>
      <c r="F247" s="5" t="s">
        <v>442</v>
      </c>
    </row>
    <row r="248" spans="1:6" x14ac:dyDescent="0.3">
      <c r="A248" s="123"/>
      <c r="B248" s="82"/>
      <c r="C248" s="8" t="s">
        <v>15</v>
      </c>
      <c r="D248" s="57" t="s">
        <v>31</v>
      </c>
      <c r="E248" s="5" t="s">
        <v>455</v>
      </c>
      <c r="F248" s="5" t="s">
        <v>442</v>
      </c>
    </row>
    <row r="249" spans="1:6" x14ac:dyDescent="0.3">
      <c r="A249" s="123"/>
      <c r="B249" s="86">
        <f>B239+1</f>
        <v>46157</v>
      </c>
      <c r="C249" s="87"/>
      <c r="D249" s="87"/>
      <c r="E249" s="87"/>
      <c r="F249" s="87"/>
    </row>
    <row r="250" spans="1:6" ht="15" customHeight="1" x14ac:dyDescent="0.3">
      <c r="A250" s="123"/>
      <c r="B250" s="82" t="str">
        <f>TEXT(B249,"gggg")</f>
        <v>Cuma</v>
      </c>
      <c r="C250" s="8" t="s">
        <v>6</v>
      </c>
      <c r="D250" s="57"/>
      <c r="E250" s="5" t="s">
        <v>22</v>
      </c>
      <c r="F250" s="5"/>
    </row>
    <row r="251" spans="1:6" x14ac:dyDescent="0.3">
      <c r="A251" s="123"/>
      <c r="B251" s="82"/>
      <c r="C251" s="8" t="s">
        <v>7</v>
      </c>
      <c r="D251" s="57"/>
      <c r="E251" s="5" t="s">
        <v>21</v>
      </c>
      <c r="F251" s="5"/>
    </row>
    <row r="252" spans="1:6" x14ac:dyDescent="0.3">
      <c r="A252" s="123"/>
      <c r="B252" s="82"/>
      <c r="C252" s="8" t="s">
        <v>8</v>
      </c>
      <c r="D252" s="57" t="s">
        <v>31</v>
      </c>
      <c r="E252" s="5" t="s">
        <v>168</v>
      </c>
      <c r="F252" s="5" t="s">
        <v>38</v>
      </c>
    </row>
    <row r="253" spans="1:6" x14ac:dyDescent="0.3">
      <c r="A253" s="123"/>
      <c r="B253" s="82"/>
      <c r="C253" s="8" t="s">
        <v>9</v>
      </c>
      <c r="D253" s="57" t="s">
        <v>31</v>
      </c>
      <c r="E253" s="5" t="s">
        <v>168</v>
      </c>
      <c r="F253" s="5" t="s">
        <v>38</v>
      </c>
    </row>
    <row r="254" spans="1:6" x14ac:dyDescent="0.3">
      <c r="A254" s="123"/>
      <c r="B254" s="82"/>
      <c r="C254" s="8" t="s">
        <v>127</v>
      </c>
      <c r="D254" s="85" t="s">
        <v>11</v>
      </c>
      <c r="E254" s="85"/>
      <c r="F254" s="85"/>
    </row>
    <row r="255" spans="1:6" x14ac:dyDescent="0.3">
      <c r="A255" s="123"/>
      <c r="B255" s="82"/>
      <c r="C255" s="8" t="s">
        <v>17</v>
      </c>
      <c r="D255" s="57" t="s">
        <v>31</v>
      </c>
      <c r="E255" s="5" t="s">
        <v>172</v>
      </c>
      <c r="F255" s="5" t="s">
        <v>38</v>
      </c>
    </row>
    <row r="256" spans="1:6" x14ac:dyDescent="0.3">
      <c r="A256" s="123"/>
      <c r="B256" s="82"/>
      <c r="C256" s="8" t="s">
        <v>18</v>
      </c>
      <c r="D256" s="57" t="s">
        <v>31</v>
      </c>
      <c r="E256" s="5" t="s">
        <v>245</v>
      </c>
      <c r="F256" s="5" t="s">
        <v>116</v>
      </c>
    </row>
    <row r="257" spans="1:6" x14ac:dyDescent="0.3">
      <c r="A257" s="123"/>
      <c r="B257" s="82"/>
      <c r="C257" s="8" t="s">
        <v>19</v>
      </c>
      <c r="D257" s="57" t="s">
        <v>31</v>
      </c>
      <c r="E257" s="5" t="s">
        <v>247</v>
      </c>
      <c r="F257" s="5" t="s">
        <v>116</v>
      </c>
    </row>
    <row r="258" spans="1:6" x14ac:dyDescent="0.3">
      <c r="A258" s="123"/>
      <c r="B258" s="82"/>
      <c r="C258" s="8" t="s">
        <v>20</v>
      </c>
      <c r="D258" s="57"/>
      <c r="E258" s="5" t="s">
        <v>21</v>
      </c>
      <c r="F258" s="5"/>
    </row>
    <row r="259" spans="1:6" x14ac:dyDescent="0.3">
      <c r="A259" s="8" t="s">
        <v>0</v>
      </c>
      <c r="B259" s="8" t="s">
        <v>1</v>
      </c>
      <c r="C259" s="3" t="s">
        <v>2</v>
      </c>
      <c r="D259" s="3" t="s">
        <v>16</v>
      </c>
      <c r="E259" s="3" t="s">
        <v>3</v>
      </c>
      <c r="F259" s="3" t="s">
        <v>4</v>
      </c>
    </row>
    <row r="260" spans="1:6" ht="15" customHeight="1" x14ac:dyDescent="0.3">
      <c r="A260" s="123" t="str">
        <f>MID(A209,1,SEARCH(".",A209,1)-1)+1&amp;". HAFTA"</f>
        <v>6. HAFTA</v>
      </c>
      <c r="B260" s="86">
        <f>B249+3</f>
        <v>46160</v>
      </c>
      <c r="C260" s="87"/>
      <c r="D260" s="87"/>
      <c r="E260" s="87"/>
      <c r="F260" s="87"/>
    </row>
    <row r="261" spans="1:6" ht="15" customHeight="1" x14ac:dyDescent="0.3">
      <c r="A261" s="123"/>
      <c r="B261" s="82" t="str">
        <f>TEXT(B260,"gggg")</f>
        <v>Pazartesi</v>
      </c>
      <c r="C261" s="8" t="s">
        <v>6</v>
      </c>
      <c r="D261" s="57" t="s">
        <v>39</v>
      </c>
      <c r="E261" s="5" t="s">
        <v>296</v>
      </c>
      <c r="F261" s="5"/>
    </row>
    <row r="262" spans="1:6" x14ac:dyDescent="0.3">
      <c r="A262" s="123"/>
      <c r="B262" s="82"/>
      <c r="C262" s="8" t="s">
        <v>7</v>
      </c>
      <c r="D262" s="57" t="s">
        <v>39</v>
      </c>
      <c r="E262" s="5" t="s">
        <v>296</v>
      </c>
    </row>
    <row r="263" spans="1:6" x14ac:dyDescent="0.3">
      <c r="A263" s="123"/>
      <c r="B263" s="82"/>
      <c r="C263" s="8" t="s">
        <v>8</v>
      </c>
      <c r="D263" s="57" t="s">
        <v>39</v>
      </c>
      <c r="E263" s="5" t="s">
        <v>296</v>
      </c>
    </row>
    <row r="264" spans="1:6" x14ac:dyDescent="0.3">
      <c r="A264" s="123"/>
      <c r="B264" s="82"/>
      <c r="C264" s="8" t="s">
        <v>9</v>
      </c>
      <c r="D264" s="57" t="s">
        <v>39</v>
      </c>
      <c r="E264" s="5" t="s">
        <v>296</v>
      </c>
      <c r="F264" s="5"/>
    </row>
    <row r="265" spans="1:6" x14ac:dyDescent="0.3">
      <c r="A265" s="123"/>
      <c r="B265" s="82"/>
      <c r="C265" s="8" t="s">
        <v>128</v>
      </c>
      <c r="D265" s="85" t="s">
        <v>11</v>
      </c>
      <c r="E265" s="85"/>
      <c r="F265" s="85"/>
    </row>
    <row r="266" spans="1:6" x14ac:dyDescent="0.3">
      <c r="A266" s="123"/>
      <c r="B266" s="82"/>
      <c r="C266" s="8" t="s">
        <v>12</v>
      </c>
      <c r="D266" s="57" t="s">
        <v>39</v>
      </c>
      <c r="E266" s="5" t="s">
        <v>296</v>
      </c>
      <c r="F266" s="5"/>
    </row>
    <row r="267" spans="1:6" x14ac:dyDescent="0.3">
      <c r="A267" s="123"/>
      <c r="B267" s="82"/>
      <c r="C267" s="8" t="s">
        <v>13</v>
      </c>
      <c r="D267" s="57" t="s">
        <v>39</v>
      </c>
      <c r="E267" s="5" t="s">
        <v>296</v>
      </c>
      <c r="F267" s="5"/>
    </row>
    <row r="268" spans="1:6" x14ac:dyDescent="0.3">
      <c r="A268" s="123"/>
      <c r="B268" s="82"/>
      <c r="C268" s="8" t="s">
        <v>14</v>
      </c>
      <c r="D268" s="57" t="s">
        <v>39</v>
      </c>
      <c r="E268" s="5" t="s">
        <v>296</v>
      </c>
      <c r="F268" s="4"/>
    </row>
    <row r="269" spans="1:6" x14ac:dyDescent="0.3">
      <c r="A269" s="123"/>
      <c r="B269" s="82"/>
      <c r="C269" s="8" t="s">
        <v>15</v>
      </c>
      <c r="D269" s="57" t="s">
        <v>39</v>
      </c>
      <c r="E269" s="5" t="s">
        <v>296</v>
      </c>
      <c r="F269" s="4"/>
    </row>
    <row r="270" spans="1:6" x14ac:dyDescent="0.3">
      <c r="A270" s="123"/>
      <c r="B270" s="86">
        <f>B260+1</f>
        <v>46161</v>
      </c>
      <c r="C270" s="87"/>
      <c r="D270" s="87"/>
      <c r="E270" s="87"/>
      <c r="F270" s="87"/>
    </row>
    <row r="271" spans="1:6" ht="15" customHeight="1" x14ac:dyDescent="0.3">
      <c r="A271" s="123"/>
      <c r="B271" s="99" t="str">
        <f>TEXT(B270,"gggg")</f>
        <v>Salı</v>
      </c>
      <c r="C271" s="9" t="s">
        <v>421</v>
      </c>
      <c r="D271" s="10"/>
      <c r="E271" s="26"/>
      <c r="F271" s="26"/>
    </row>
    <row r="272" spans="1:6" x14ac:dyDescent="0.3">
      <c r="A272" s="123"/>
      <c r="B272" s="99" t="str">
        <f>TEXT(B270,"gggg")</f>
        <v>Salı</v>
      </c>
      <c r="C272" s="9" t="s">
        <v>7</v>
      </c>
      <c r="D272" s="10"/>
      <c r="E272" s="26"/>
      <c r="F272" s="26"/>
    </row>
    <row r="273" spans="1:6" x14ac:dyDescent="0.3">
      <c r="A273" s="123"/>
      <c r="B273" s="99"/>
      <c r="C273" s="9" t="s">
        <v>8</v>
      </c>
      <c r="D273" s="10"/>
      <c r="E273" s="26"/>
      <c r="F273" s="26"/>
    </row>
    <row r="274" spans="1:6" x14ac:dyDescent="0.3">
      <c r="A274" s="123"/>
      <c r="B274" s="99"/>
      <c r="C274" s="9" t="s">
        <v>9</v>
      </c>
      <c r="D274" s="10"/>
      <c r="E274" s="26"/>
      <c r="F274" s="26"/>
    </row>
    <row r="275" spans="1:6" x14ac:dyDescent="0.3">
      <c r="A275" s="123"/>
      <c r="B275" s="99"/>
      <c r="C275" s="9" t="s">
        <v>128</v>
      </c>
      <c r="D275" s="100" t="s">
        <v>359</v>
      </c>
      <c r="E275" s="100"/>
      <c r="F275" s="100"/>
    </row>
    <row r="276" spans="1:6" x14ac:dyDescent="0.3">
      <c r="A276" s="123"/>
      <c r="B276" s="99"/>
      <c r="C276" s="9" t="s">
        <v>12</v>
      </c>
      <c r="D276" s="9"/>
      <c r="E276" s="9"/>
      <c r="F276" s="9"/>
    </row>
    <row r="277" spans="1:6" x14ac:dyDescent="0.3">
      <c r="A277" s="123"/>
      <c r="B277" s="99"/>
      <c r="C277" s="9" t="s">
        <v>13</v>
      </c>
      <c r="D277" s="10"/>
      <c r="E277" s="26"/>
      <c r="F277" s="26"/>
    </row>
    <row r="278" spans="1:6" x14ac:dyDescent="0.3">
      <c r="A278" s="123"/>
      <c r="B278" s="99"/>
      <c r="C278" s="9" t="s">
        <v>14</v>
      </c>
      <c r="D278" s="10"/>
      <c r="E278" s="26"/>
      <c r="F278" s="26"/>
    </row>
    <row r="279" spans="1:6" x14ac:dyDescent="0.3">
      <c r="A279" s="123"/>
      <c r="B279" s="99"/>
      <c r="C279" s="9" t="s">
        <v>15</v>
      </c>
      <c r="D279" s="10"/>
      <c r="E279" s="26"/>
      <c r="F279" s="26"/>
    </row>
    <row r="280" spans="1:6" x14ac:dyDescent="0.3">
      <c r="A280" s="123"/>
      <c r="B280" s="86">
        <f>B270+1</f>
        <v>46162</v>
      </c>
      <c r="C280" s="87"/>
      <c r="D280" s="87"/>
      <c r="E280" s="87"/>
      <c r="F280" s="87"/>
    </row>
    <row r="281" spans="1:6" ht="15" customHeight="1" x14ac:dyDescent="0.3">
      <c r="A281" s="123"/>
      <c r="B281" s="82" t="str">
        <f>TEXT(B280,"gggg")</f>
        <v>Çarşamba</v>
      </c>
      <c r="C281" s="8" t="s">
        <v>6</v>
      </c>
      <c r="D281" s="57" t="s">
        <v>39</v>
      </c>
      <c r="E281" s="5" t="s">
        <v>141</v>
      </c>
      <c r="F281" s="101" t="s">
        <v>253</v>
      </c>
    </row>
    <row r="282" spans="1:6" x14ac:dyDescent="0.3">
      <c r="A282" s="123"/>
      <c r="B282" s="82"/>
      <c r="C282" s="8" t="s">
        <v>7</v>
      </c>
      <c r="D282" s="57" t="s">
        <v>39</v>
      </c>
      <c r="E282" s="5" t="s">
        <v>141</v>
      </c>
      <c r="F282" s="126"/>
    </row>
    <row r="283" spans="1:6" x14ac:dyDescent="0.3">
      <c r="A283" s="123"/>
      <c r="B283" s="82"/>
      <c r="C283" s="8" t="s">
        <v>8</v>
      </c>
      <c r="D283" s="57" t="s">
        <v>39</v>
      </c>
      <c r="E283" s="5" t="s">
        <v>140</v>
      </c>
      <c r="F283" s="126"/>
    </row>
    <row r="284" spans="1:6" x14ac:dyDescent="0.3">
      <c r="A284" s="123"/>
      <c r="B284" s="82"/>
      <c r="C284" s="8" t="s">
        <v>9</v>
      </c>
      <c r="D284" s="57" t="s">
        <v>39</v>
      </c>
      <c r="E284" s="5" t="s">
        <v>140</v>
      </c>
      <c r="F284" s="126"/>
    </row>
    <row r="285" spans="1:6" x14ac:dyDescent="0.3">
      <c r="A285" s="123"/>
      <c r="B285" s="82"/>
      <c r="C285" s="8" t="s">
        <v>128</v>
      </c>
      <c r="D285" s="85" t="s">
        <v>11</v>
      </c>
      <c r="E285" s="85"/>
      <c r="F285" s="85"/>
    </row>
    <row r="286" spans="1:6" x14ac:dyDescent="0.3">
      <c r="A286" s="123"/>
      <c r="B286" s="82"/>
      <c r="C286" s="8" t="s">
        <v>12</v>
      </c>
      <c r="D286" s="57" t="s">
        <v>31</v>
      </c>
      <c r="E286" s="29" t="s">
        <v>24</v>
      </c>
      <c r="F286" s="5"/>
    </row>
    <row r="287" spans="1:6" x14ac:dyDescent="0.3">
      <c r="A287" s="123"/>
      <c r="B287" s="82"/>
      <c r="C287" s="8" t="s">
        <v>13</v>
      </c>
      <c r="D287" s="57" t="s">
        <v>31</v>
      </c>
      <c r="E287" s="30" t="s">
        <v>23</v>
      </c>
      <c r="F287" s="4"/>
    </row>
    <row r="288" spans="1:6" x14ac:dyDescent="0.3">
      <c r="A288" s="123"/>
      <c r="B288" s="82"/>
      <c r="C288" s="8" t="s">
        <v>14</v>
      </c>
      <c r="D288" s="57" t="s">
        <v>31</v>
      </c>
      <c r="E288" s="5" t="s">
        <v>169</v>
      </c>
      <c r="F288" s="5" t="s">
        <v>38</v>
      </c>
    </row>
    <row r="289" spans="1:6" x14ac:dyDescent="0.3">
      <c r="A289" s="123"/>
      <c r="B289" s="82"/>
      <c r="C289" s="8" t="s">
        <v>15</v>
      </c>
      <c r="D289" s="57"/>
      <c r="E289" s="5" t="s">
        <v>21</v>
      </c>
      <c r="F289" s="5"/>
    </row>
    <row r="290" spans="1:6" x14ac:dyDescent="0.3">
      <c r="A290" s="123"/>
      <c r="B290" s="86">
        <f>B280+1</f>
        <v>46163</v>
      </c>
      <c r="C290" s="87"/>
      <c r="D290" s="87"/>
      <c r="E290" s="87"/>
      <c r="F290" s="87"/>
    </row>
    <row r="291" spans="1:6" ht="15" customHeight="1" x14ac:dyDescent="0.3">
      <c r="A291" s="123"/>
      <c r="B291" s="82" t="str">
        <f>TEXT(B290,"gggg")</f>
        <v>Perşembe</v>
      </c>
      <c r="C291" s="8" t="s">
        <v>6</v>
      </c>
      <c r="D291" s="57" t="s">
        <v>31</v>
      </c>
      <c r="E291" s="5" t="s">
        <v>412</v>
      </c>
      <c r="F291" s="4" t="s">
        <v>411</v>
      </c>
    </row>
    <row r="292" spans="1:6" x14ac:dyDescent="0.3">
      <c r="A292" s="123"/>
      <c r="B292" s="82"/>
      <c r="C292" s="8" t="s">
        <v>7</v>
      </c>
      <c r="D292" s="57" t="s">
        <v>31</v>
      </c>
      <c r="E292" s="5" t="s">
        <v>412</v>
      </c>
      <c r="F292" s="4" t="s">
        <v>411</v>
      </c>
    </row>
    <row r="293" spans="1:6" x14ac:dyDescent="0.3">
      <c r="A293" s="123"/>
      <c r="B293" s="82"/>
      <c r="C293" s="8" t="s">
        <v>8</v>
      </c>
      <c r="D293" s="57" t="s">
        <v>31</v>
      </c>
      <c r="E293" s="5" t="s">
        <v>152</v>
      </c>
      <c r="F293" s="5" t="s">
        <v>122</v>
      </c>
    </row>
    <row r="294" spans="1:6" x14ac:dyDescent="0.3">
      <c r="A294" s="123"/>
      <c r="B294" s="82"/>
      <c r="C294" s="8" t="s">
        <v>9</v>
      </c>
      <c r="D294" s="57" t="s">
        <v>31</v>
      </c>
      <c r="E294" s="5" t="s">
        <v>152</v>
      </c>
      <c r="F294" s="5" t="s">
        <v>122</v>
      </c>
    </row>
    <row r="295" spans="1:6" x14ac:dyDescent="0.3">
      <c r="A295" s="123"/>
      <c r="B295" s="82"/>
      <c r="C295" s="8" t="s">
        <v>128</v>
      </c>
      <c r="D295" s="85" t="s">
        <v>11</v>
      </c>
      <c r="E295" s="85"/>
      <c r="F295" s="85"/>
    </row>
    <row r="296" spans="1:6" x14ac:dyDescent="0.3">
      <c r="A296" s="123"/>
      <c r="B296" s="82"/>
      <c r="C296" s="8" t="s">
        <v>12</v>
      </c>
      <c r="D296" s="57" t="s">
        <v>31</v>
      </c>
      <c r="E296" s="5" t="s">
        <v>403</v>
      </c>
      <c r="F296" s="5" t="s">
        <v>132</v>
      </c>
    </row>
    <row r="297" spans="1:6" x14ac:dyDescent="0.3">
      <c r="A297" s="123"/>
      <c r="B297" s="82"/>
      <c r="C297" s="8" t="s">
        <v>13</v>
      </c>
      <c r="D297" s="57" t="s">
        <v>31</v>
      </c>
      <c r="E297" s="5" t="s">
        <v>403</v>
      </c>
      <c r="F297" s="5" t="s">
        <v>132</v>
      </c>
    </row>
    <row r="298" spans="1:6" x14ac:dyDescent="0.3">
      <c r="A298" s="123"/>
      <c r="B298" s="82"/>
      <c r="C298" s="8" t="s">
        <v>14</v>
      </c>
      <c r="D298" s="57" t="s">
        <v>31</v>
      </c>
      <c r="E298" s="5" t="s">
        <v>157</v>
      </c>
      <c r="F298" s="5" t="s">
        <v>252</v>
      </c>
    </row>
    <row r="299" spans="1:6" x14ac:dyDescent="0.3">
      <c r="A299" s="123"/>
      <c r="B299" s="82"/>
      <c r="C299" s="8" t="s">
        <v>15</v>
      </c>
      <c r="D299" s="57"/>
      <c r="E299" s="5" t="s">
        <v>21</v>
      </c>
      <c r="F299" s="5"/>
    </row>
    <row r="300" spans="1:6" x14ac:dyDescent="0.3">
      <c r="A300" s="123"/>
      <c r="B300" s="86">
        <f>B290+1</f>
        <v>46164</v>
      </c>
      <c r="C300" s="87"/>
      <c r="D300" s="87"/>
      <c r="E300" s="87"/>
      <c r="F300" s="87"/>
    </row>
    <row r="301" spans="1:6" ht="15" customHeight="1" x14ac:dyDescent="0.3">
      <c r="A301" s="123"/>
      <c r="B301" s="82" t="str">
        <f>TEXT(B300,"gggg")</f>
        <v>Cuma</v>
      </c>
      <c r="C301" s="8" t="s">
        <v>6</v>
      </c>
      <c r="D301" s="57"/>
      <c r="E301" s="5" t="s">
        <v>22</v>
      </c>
      <c r="F301" s="5"/>
    </row>
    <row r="302" spans="1:6" x14ac:dyDescent="0.3">
      <c r="A302" s="123"/>
      <c r="B302" s="82"/>
      <c r="C302" s="8" t="s">
        <v>7</v>
      </c>
      <c r="D302" s="57"/>
      <c r="E302" s="5" t="s">
        <v>21</v>
      </c>
      <c r="F302" s="5"/>
    </row>
    <row r="303" spans="1:6" x14ac:dyDescent="0.3">
      <c r="A303" s="123"/>
      <c r="B303" s="82"/>
      <c r="C303" s="8" t="s">
        <v>8</v>
      </c>
      <c r="D303" s="57" t="s">
        <v>31</v>
      </c>
      <c r="E303" s="5" t="s">
        <v>170</v>
      </c>
      <c r="F303" s="5" t="s">
        <v>38</v>
      </c>
    </row>
    <row r="304" spans="1:6" x14ac:dyDescent="0.3">
      <c r="A304" s="123"/>
      <c r="B304" s="82"/>
      <c r="C304" s="8" t="s">
        <v>9</v>
      </c>
      <c r="D304" s="57" t="s">
        <v>31</v>
      </c>
      <c r="E304" s="5" t="s">
        <v>170</v>
      </c>
      <c r="F304" s="5" t="s">
        <v>38</v>
      </c>
    </row>
    <row r="305" spans="1:6" x14ac:dyDescent="0.3">
      <c r="A305" s="123"/>
      <c r="B305" s="82"/>
      <c r="C305" s="8" t="s">
        <v>127</v>
      </c>
      <c r="D305" s="85" t="s">
        <v>11</v>
      </c>
      <c r="E305" s="85"/>
      <c r="F305" s="85"/>
    </row>
    <row r="306" spans="1:6" x14ac:dyDescent="0.3">
      <c r="A306" s="123"/>
      <c r="B306" s="82"/>
      <c r="C306" s="8" t="s">
        <v>17</v>
      </c>
      <c r="D306" s="57" t="s">
        <v>31</v>
      </c>
      <c r="E306" s="5" t="s">
        <v>171</v>
      </c>
      <c r="F306" s="5" t="s">
        <v>38</v>
      </c>
    </row>
    <row r="307" spans="1:6" ht="14.55" customHeight="1" x14ac:dyDescent="0.3">
      <c r="A307" s="123"/>
      <c r="B307" s="82"/>
      <c r="C307" s="8" t="s">
        <v>18</v>
      </c>
      <c r="D307" s="68" t="s">
        <v>31</v>
      </c>
      <c r="E307" s="56" t="s">
        <v>248</v>
      </c>
      <c r="F307" s="107" t="s">
        <v>413</v>
      </c>
    </row>
    <row r="308" spans="1:6" x14ac:dyDescent="0.3">
      <c r="A308" s="123"/>
      <c r="B308" s="82"/>
      <c r="C308" s="8" t="s">
        <v>19</v>
      </c>
      <c r="D308" s="57" t="s">
        <v>31</v>
      </c>
      <c r="E308" s="56" t="s">
        <v>248</v>
      </c>
      <c r="F308" s="107"/>
    </row>
    <row r="309" spans="1:6" x14ac:dyDescent="0.3">
      <c r="A309" s="123"/>
      <c r="B309" s="82"/>
      <c r="C309" s="8" t="s">
        <v>20</v>
      </c>
      <c r="D309" s="57"/>
      <c r="E309" s="5" t="s">
        <v>21</v>
      </c>
      <c r="F309" s="5"/>
    </row>
    <row r="310" spans="1:6" x14ac:dyDescent="0.3">
      <c r="A310" s="8" t="s">
        <v>0</v>
      </c>
      <c r="B310" s="8" t="s">
        <v>1</v>
      </c>
      <c r="C310" s="3" t="s">
        <v>2</v>
      </c>
      <c r="D310" s="3" t="s">
        <v>16</v>
      </c>
      <c r="E310" s="3" t="s">
        <v>3</v>
      </c>
      <c r="F310" s="3" t="s">
        <v>4</v>
      </c>
    </row>
    <row r="311" spans="1:6" ht="15" customHeight="1" x14ac:dyDescent="0.3">
      <c r="A311" s="123" t="str">
        <f>MID(A260,1,SEARCH(".",A260,1)-1)+1&amp;". HAFTA"</f>
        <v>7. HAFTA</v>
      </c>
      <c r="B311" s="86">
        <f>B300+3</f>
        <v>46167</v>
      </c>
      <c r="C311" s="87"/>
      <c r="D311" s="87"/>
      <c r="E311" s="87"/>
      <c r="F311" s="87"/>
    </row>
    <row r="312" spans="1:6" ht="15" customHeight="1" x14ac:dyDescent="0.3">
      <c r="A312" s="123"/>
      <c r="B312" s="82" t="str">
        <f>TEXT(B311,"gggg")</f>
        <v>Pazartesi</v>
      </c>
      <c r="C312" s="8" t="s">
        <v>6</v>
      </c>
      <c r="D312" s="57" t="s">
        <v>39</v>
      </c>
      <c r="E312" s="5" t="s">
        <v>296</v>
      </c>
      <c r="F312" s="5"/>
    </row>
    <row r="313" spans="1:6" x14ac:dyDescent="0.3">
      <c r="A313" s="123"/>
      <c r="B313" s="82"/>
      <c r="C313" s="8" t="s">
        <v>7</v>
      </c>
      <c r="D313" s="57" t="s">
        <v>39</v>
      </c>
      <c r="E313" s="5" t="s">
        <v>296</v>
      </c>
      <c r="F313" s="5"/>
    </row>
    <row r="314" spans="1:6" x14ac:dyDescent="0.3">
      <c r="A314" s="123"/>
      <c r="B314" s="82"/>
      <c r="C314" s="8" t="s">
        <v>8</v>
      </c>
      <c r="D314" s="57" t="s">
        <v>39</v>
      </c>
      <c r="E314" s="5" t="s">
        <v>296</v>
      </c>
      <c r="F314" s="5"/>
    </row>
    <row r="315" spans="1:6" x14ac:dyDescent="0.3">
      <c r="A315" s="123"/>
      <c r="B315" s="82"/>
      <c r="C315" s="8" t="s">
        <v>9</v>
      </c>
      <c r="D315" s="57" t="s">
        <v>39</v>
      </c>
      <c r="E315" s="5" t="s">
        <v>296</v>
      </c>
      <c r="F315" s="5"/>
    </row>
    <row r="316" spans="1:6" x14ac:dyDescent="0.3">
      <c r="A316" s="123"/>
      <c r="B316" s="82"/>
      <c r="C316" s="8" t="s">
        <v>128</v>
      </c>
      <c r="D316" s="85" t="s">
        <v>11</v>
      </c>
      <c r="E316" s="85"/>
      <c r="F316" s="85"/>
    </row>
    <row r="317" spans="1:6" x14ac:dyDescent="0.3">
      <c r="A317" s="123"/>
      <c r="B317" s="82"/>
      <c r="C317" s="8" t="s">
        <v>12</v>
      </c>
      <c r="D317" s="57" t="s">
        <v>39</v>
      </c>
      <c r="E317" s="5" t="s">
        <v>296</v>
      </c>
      <c r="F317" s="5"/>
    </row>
    <row r="318" spans="1:6" x14ac:dyDescent="0.3">
      <c r="A318" s="123"/>
      <c r="B318" s="82"/>
      <c r="C318" s="8" t="s">
        <v>13</v>
      </c>
      <c r="D318" s="57" t="s">
        <v>39</v>
      </c>
      <c r="E318" s="5" t="s">
        <v>296</v>
      </c>
      <c r="F318" s="5"/>
    </row>
    <row r="319" spans="1:6" x14ac:dyDescent="0.3">
      <c r="A319" s="123"/>
      <c r="B319" s="82"/>
      <c r="C319" s="8" t="s">
        <v>14</v>
      </c>
      <c r="D319" s="57" t="s">
        <v>39</v>
      </c>
      <c r="E319" s="5" t="s">
        <v>296</v>
      </c>
      <c r="F319" s="5"/>
    </row>
    <row r="320" spans="1:6" x14ac:dyDescent="0.3">
      <c r="A320" s="123"/>
      <c r="B320" s="82"/>
      <c r="C320" s="8" t="s">
        <v>15</v>
      </c>
      <c r="D320" s="57" t="s">
        <v>39</v>
      </c>
      <c r="E320" s="5" t="s">
        <v>296</v>
      </c>
      <c r="F320" s="5"/>
    </row>
    <row r="321" spans="1:6" x14ac:dyDescent="0.3">
      <c r="A321" s="123"/>
      <c r="B321" s="86">
        <f>B311+1</f>
        <v>46168</v>
      </c>
      <c r="C321" s="87"/>
      <c r="D321" s="87"/>
      <c r="E321" s="87"/>
      <c r="F321" s="87"/>
    </row>
    <row r="322" spans="1:6" ht="15" customHeight="1" x14ac:dyDescent="0.3">
      <c r="A322" s="123"/>
      <c r="B322" s="82" t="str">
        <f>TEXT(B321,"gggg")</f>
        <v>Salı</v>
      </c>
      <c r="C322" s="8" t="s">
        <v>6</v>
      </c>
      <c r="D322" s="57"/>
      <c r="E322" s="5" t="s">
        <v>21</v>
      </c>
      <c r="F322" s="5"/>
    </row>
    <row r="323" spans="1:6" x14ac:dyDescent="0.3">
      <c r="A323" s="123"/>
      <c r="B323" s="82"/>
      <c r="C323" s="8" t="s">
        <v>7</v>
      </c>
      <c r="D323" s="57"/>
      <c r="E323" s="5" t="s">
        <v>21</v>
      </c>
      <c r="F323" s="5"/>
    </row>
    <row r="324" spans="1:6" x14ac:dyDescent="0.3">
      <c r="A324" s="123"/>
      <c r="B324" s="82"/>
      <c r="C324" s="8" t="s">
        <v>8</v>
      </c>
      <c r="D324" s="57"/>
      <c r="E324" s="5" t="s">
        <v>21</v>
      </c>
      <c r="F324" s="5"/>
    </row>
    <row r="325" spans="1:6" x14ac:dyDescent="0.3">
      <c r="A325" s="123"/>
      <c r="B325" s="82"/>
      <c r="C325" s="8" t="s">
        <v>9</v>
      </c>
      <c r="D325" s="57"/>
      <c r="E325" s="5" t="s">
        <v>21</v>
      </c>
      <c r="F325" s="5"/>
    </row>
    <row r="326" spans="1:6" x14ac:dyDescent="0.3">
      <c r="A326" s="123"/>
      <c r="B326" s="82"/>
      <c r="C326" s="9" t="s">
        <v>128</v>
      </c>
      <c r="D326" s="100" t="s">
        <v>415</v>
      </c>
      <c r="E326" s="100"/>
      <c r="F326" s="100"/>
    </row>
    <row r="327" spans="1:6" x14ac:dyDescent="0.3">
      <c r="A327" s="123"/>
      <c r="B327" s="82"/>
      <c r="C327" s="9" t="s">
        <v>12</v>
      </c>
      <c r="D327" s="9"/>
      <c r="E327" s="9"/>
      <c r="F327" s="9"/>
    </row>
    <row r="328" spans="1:6" x14ac:dyDescent="0.3">
      <c r="A328" s="123"/>
      <c r="B328" s="82"/>
      <c r="C328" s="9" t="s">
        <v>13</v>
      </c>
      <c r="D328" s="10"/>
      <c r="E328" s="26"/>
      <c r="F328" s="26"/>
    </row>
    <row r="329" spans="1:6" x14ac:dyDescent="0.3">
      <c r="A329" s="123"/>
      <c r="B329" s="82"/>
      <c r="C329" s="9" t="s">
        <v>14</v>
      </c>
      <c r="D329" s="10"/>
      <c r="E329" s="26"/>
      <c r="F329" s="26"/>
    </row>
    <row r="330" spans="1:6" x14ac:dyDescent="0.3">
      <c r="A330" s="123"/>
      <c r="B330" s="82"/>
      <c r="C330" s="9" t="s">
        <v>15</v>
      </c>
      <c r="D330" s="10"/>
      <c r="E330" s="26"/>
      <c r="F330" s="26"/>
    </row>
    <row r="331" spans="1:6" x14ac:dyDescent="0.3">
      <c r="A331" s="123"/>
      <c r="B331" s="124">
        <f>B321+1</f>
        <v>46169</v>
      </c>
      <c r="C331" s="125"/>
      <c r="D331" s="125"/>
      <c r="E331" s="125"/>
      <c r="F331" s="125"/>
    </row>
    <row r="332" spans="1:6" x14ac:dyDescent="0.3">
      <c r="A332" s="123"/>
      <c r="B332" s="99" t="str">
        <f>TEXT(B331,"gggg")</f>
        <v>Çarşamba</v>
      </c>
      <c r="C332" s="9" t="s">
        <v>421</v>
      </c>
      <c r="D332" s="10"/>
      <c r="E332" s="26"/>
      <c r="F332" s="26"/>
    </row>
    <row r="333" spans="1:6" ht="14.55" customHeight="1" x14ac:dyDescent="0.3">
      <c r="A333" s="123"/>
      <c r="B333" s="99" t="str">
        <f>TEXT(B331,"gggg")</f>
        <v>Çarşamba</v>
      </c>
      <c r="C333" s="9" t="s">
        <v>7</v>
      </c>
      <c r="D333" s="10"/>
      <c r="E333" s="26"/>
      <c r="F333" s="26"/>
    </row>
    <row r="334" spans="1:6" ht="14.55" customHeight="1" x14ac:dyDescent="0.3">
      <c r="A334" s="123"/>
      <c r="B334" s="99"/>
      <c r="C334" s="9" t="s">
        <v>8</v>
      </c>
      <c r="D334" s="10"/>
      <c r="E334" s="26"/>
      <c r="F334" s="26"/>
    </row>
    <row r="335" spans="1:6" ht="14.55" customHeight="1" x14ac:dyDescent="0.3">
      <c r="A335" s="123"/>
      <c r="B335" s="99"/>
      <c r="C335" s="9" t="s">
        <v>9</v>
      </c>
      <c r="D335" s="10"/>
      <c r="E335" s="26"/>
      <c r="F335" s="26"/>
    </row>
    <row r="336" spans="1:6" ht="14.55" customHeight="1" x14ac:dyDescent="0.3">
      <c r="A336" s="123"/>
      <c r="B336" s="99"/>
      <c r="C336" s="9" t="s">
        <v>128</v>
      </c>
      <c r="D336" s="100" t="s">
        <v>414</v>
      </c>
      <c r="E336" s="100"/>
      <c r="F336" s="100"/>
    </row>
    <row r="337" spans="1:6" ht="14.55" customHeight="1" x14ac:dyDescent="0.3">
      <c r="A337" s="123"/>
      <c r="B337" s="99"/>
      <c r="C337" s="9" t="s">
        <v>12</v>
      </c>
      <c r="D337" s="9"/>
      <c r="E337" s="9"/>
      <c r="F337" s="9"/>
    </row>
    <row r="338" spans="1:6" ht="14.55" customHeight="1" x14ac:dyDescent="0.3">
      <c r="A338" s="123"/>
      <c r="B338" s="99"/>
      <c r="C338" s="9" t="s">
        <v>13</v>
      </c>
      <c r="D338" s="10"/>
      <c r="E338" s="26"/>
      <c r="F338" s="26"/>
    </row>
    <row r="339" spans="1:6" ht="14.55" customHeight="1" x14ac:dyDescent="0.3">
      <c r="A339" s="123"/>
      <c r="B339" s="99"/>
      <c r="C339" s="9" t="s">
        <v>14</v>
      </c>
      <c r="D339" s="10"/>
      <c r="E339" s="26"/>
      <c r="F339" s="26"/>
    </row>
    <row r="340" spans="1:6" ht="14.55" customHeight="1" x14ac:dyDescent="0.3">
      <c r="A340" s="123"/>
      <c r="B340" s="99"/>
      <c r="C340" s="9" t="s">
        <v>15</v>
      </c>
      <c r="D340" s="10"/>
      <c r="E340" s="26"/>
      <c r="F340" s="26"/>
    </row>
    <row r="341" spans="1:6" x14ac:dyDescent="0.3">
      <c r="A341" s="123"/>
      <c r="B341" s="124">
        <f>B331+1</f>
        <v>46170</v>
      </c>
      <c r="C341" s="125"/>
      <c r="D341" s="125"/>
      <c r="E341" s="125"/>
      <c r="F341" s="125"/>
    </row>
    <row r="342" spans="1:6" ht="15" customHeight="1" x14ac:dyDescent="0.3">
      <c r="A342" s="123"/>
      <c r="B342" s="99" t="str">
        <f>TEXT(B341,"gggg")</f>
        <v>Perşembe</v>
      </c>
      <c r="C342" s="9" t="s">
        <v>421</v>
      </c>
      <c r="D342" s="10"/>
      <c r="E342" s="26"/>
      <c r="F342" s="26"/>
    </row>
    <row r="343" spans="1:6" ht="14.55" customHeight="1" x14ac:dyDescent="0.3">
      <c r="A343" s="123"/>
      <c r="B343" s="99" t="str">
        <f>TEXT(B341,"gggg")</f>
        <v>Perşembe</v>
      </c>
      <c r="C343" s="9" t="s">
        <v>7</v>
      </c>
      <c r="D343" s="10"/>
      <c r="E343" s="26"/>
      <c r="F343" s="26"/>
    </row>
    <row r="344" spans="1:6" x14ac:dyDescent="0.3">
      <c r="A344" s="123"/>
      <c r="B344" s="99"/>
      <c r="C344" s="9" t="s">
        <v>8</v>
      </c>
      <c r="D344" s="10"/>
      <c r="E344" s="26"/>
      <c r="F344" s="26"/>
    </row>
    <row r="345" spans="1:6" x14ac:dyDescent="0.3">
      <c r="A345" s="123"/>
      <c r="B345" s="99"/>
      <c r="C345" s="9" t="s">
        <v>9</v>
      </c>
      <c r="D345" s="10"/>
      <c r="E345" s="26"/>
      <c r="F345" s="26"/>
    </row>
    <row r="346" spans="1:6" x14ac:dyDescent="0.3">
      <c r="A346" s="123"/>
      <c r="B346" s="99"/>
      <c r="C346" s="9" t="s">
        <v>128</v>
      </c>
      <c r="D346" s="100" t="s">
        <v>414</v>
      </c>
      <c r="E346" s="100"/>
      <c r="F346" s="100"/>
    </row>
    <row r="347" spans="1:6" x14ac:dyDescent="0.3">
      <c r="A347" s="123"/>
      <c r="B347" s="99"/>
      <c r="C347" s="9" t="s">
        <v>12</v>
      </c>
      <c r="D347" s="9"/>
      <c r="E347" s="9"/>
      <c r="F347" s="9"/>
    </row>
    <row r="348" spans="1:6" x14ac:dyDescent="0.3">
      <c r="A348" s="123"/>
      <c r="B348" s="99"/>
      <c r="C348" s="9" t="s">
        <v>13</v>
      </c>
      <c r="D348" s="10"/>
      <c r="E348" s="26"/>
      <c r="F348" s="26"/>
    </row>
    <row r="349" spans="1:6" x14ac:dyDescent="0.3">
      <c r="A349" s="123"/>
      <c r="B349" s="99"/>
      <c r="C349" s="9" t="s">
        <v>14</v>
      </c>
      <c r="D349" s="10"/>
      <c r="E349" s="26"/>
      <c r="F349" s="26"/>
    </row>
    <row r="350" spans="1:6" x14ac:dyDescent="0.3">
      <c r="A350" s="123"/>
      <c r="B350" s="99"/>
      <c r="C350" s="9" t="s">
        <v>15</v>
      </c>
      <c r="D350" s="10"/>
      <c r="E350" s="26"/>
      <c r="F350" s="26"/>
    </row>
    <row r="351" spans="1:6" x14ac:dyDescent="0.3">
      <c r="A351" s="123"/>
      <c r="B351" s="124">
        <f>B341+1</f>
        <v>46171</v>
      </c>
      <c r="C351" s="125"/>
      <c r="D351" s="125"/>
      <c r="E351" s="125"/>
      <c r="F351" s="125"/>
    </row>
    <row r="352" spans="1:6" ht="15" customHeight="1" x14ac:dyDescent="0.3">
      <c r="A352" s="123"/>
      <c r="B352" s="99" t="str">
        <f>TEXT(B351,"gggg")</f>
        <v>Cuma</v>
      </c>
      <c r="C352" s="9" t="s">
        <v>421</v>
      </c>
      <c r="D352" s="10"/>
      <c r="E352" s="26"/>
      <c r="F352" s="26"/>
    </row>
    <row r="353" spans="1:6" ht="14.55" customHeight="1" x14ac:dyDescent="0.3">
      <c r="A353" s="123"/>
      <c r="B353" s="99" t="str">
        <f>TEXT(B351,"gggg")</f>
        <v>Cuma</v>
      </c>
      <c r="C353" s="9" t="s">
        <v>7</v>
      </c>
      <c r="D353" s="10"/>
      <c r="E353" s="26"/>
      <c r="F353" s="26"/>
    </row>
    <row r="354" spans="1:6" x14ac:dyDescent="0.3">
      <c r="A354" s="123"/>
      <c r="B354" s="99"/>
      <c r="C354" s="9" t="s">
        <v>8</v>
      </c>
      <c r="D354" s="10"/>
      <c r="E354" s="26"/>
      <c r="F354" s="26"/>
    </row>
    <row r="355" spans="1:6" x14ac:dyDescent="0.3">
      <c r="A355" s="123"/>
      <c r="B355" s="99"/>
      <c r="C355" s="9" t="s">
        <v>9</v>
      </c>
      <c r="D355" s="10"/>
      <c r="E355" s="26"/>
      <c r="F355" s="26"/>
    </row>
    <row r="356" spans="1:6" x14ac:dyDescent="0.3">
      <c r="A356" s="123"/>
      <c r="B356" s="99"/>
      <c r="C356" s="9" t="s">
        <v>128</v>
      </c>
      <c r="D356" s="100" t="s">
        <v>414</v>
      </c>
      <c r="E356" s="100"/>
      <c r="F356" s="100"/>
    </row>
    <row r="357" spans="1:6" x14ac:dyDescent="0.3">
      <c r="A357" s="123"/>
      <c r="B357" s="99"/>
      <c r="C357" s="9" t="s">
        <v>12</v>
      </c>
      <c r="D357" s="9"/>
      <c r="E357" s="9"/>
      <c r="F357" s="9"/>
    </row>
    <row r="358" spans="1:6" x14ac:dyDescent="0.3">
      <c r="A358" s="123"/>
      <c r="B358" s="99"/>
      <c r="C358" s="9" t="s">
        <v>13</v>
      </c>
      <c r="D358" s="10"/>
      <c r="E358" s="26"/>
      <c r="F358" s="26"/>
    </row>
    <row r="359" spans="1:6" x14ac:dyDescent="0.3">
      <c r="A359" s="123"/>
      <c r="B359" s="99"/>
      <c r="C359" s="9" t="s">
        <v>14</v>
      </c>
      <c r="D359" s="10"/>
      <c r="E359" s="26"/>
      <c r="F359" s="26"/>
    </row>
    <row r="360" spans="1:6" x14ac:dyDescent="0.3">
      <c r="A360" s="123"/>
      <c r="B360" s="99"/>
      <c r="C360" s="9" t="s">
        <v>15</v>
      </c>
      <c r="D360" s="10"/>
      <c r="E360" s="26"/>
      <c r="F360" s="26"/>
    </row>
    <row r="361" spans="1:6" x14ac:dyDescent="0.3">
      <c r="A361" s="34" t="s">
        <v>0</v>
      </c>
      <c r="B361" s="34" t="s">
        <v>1</v>
      </c>
      <c r="C361" s="35" t="s">
        <v>2</v>
      </c>
      <c r="D361" s="35" t="s">
        <v>16</v>
      </c>
      <c r="E361" s="35" t="s">
        <v>3</v>
      </c>
      <c r="F361" s="35" t="s">
        <v>4</v>
      </c>
    </row>
    <row r="362" spans="1:6" ht="15" customHeight="1" x14ac:dyDescent="0.3">
      <c r="A362" s="122" t="str">
        <f>MID(A311,1,SEARCH(".",A311,1)-1)+1&amp;". HAFTA"</f>
        <v>8. HAFTA</v>
      </c>
      <c r="B362" s="78">
        <f>B351+3</f>
        <v>46174</v>
      </c>
      <c r="C362" s="79"/>
      <c r="D362" s="79"/>
      <c r="E362" s="79"/>
      <c r="F362" s="79"/>
    </row>
    <row r="363" spans="1:6" ht="15" customHeight="1" x14ac:dyDescent="0.3">
      <c r="A363" s="122"/>
      <c r="B363" s="80" t="str">
        <f>TEXT(B362,"gggg")</f>
        <v>Pazartesi</v>
      </c>
      <c r="C363" s="34" t="s">
        <v>6</v>
      </c>
      <c r="D363" s="38"/>
      <c r="E363" s="41" t="s">
        <v>254</v>
      </c>
      <c r="F363" s="41"/>
    </row>
    <row r="364" spans="1:6" x14ac:dyDescent="0.3">
      <c r="A364" s="122"/>
      <c r="B364" s="80"/>
      <c r="C364" s="34" t="s">
        <v>7</v>
      </c>
      <c r="D364" s="38"/>
      <c r="E364" s="41" t="s">
        <v>254</v>
      </c>
      <c r="F364" s="41"/>
    </row>
    <row r="365" spans="1:6" x14ac:dyDescent="0.3">
      <c r="A365" s="122"/>
      <c r="B365" s="80"/>
      <c r="C365" s="34" t="s">
        <v>8</v>
      </c>
      <c r="D365" s="38"/>
      <c r="E365" s="41" t="s">
        <v>254</v>
      </c>
      <c r="F365" s="41"/>
    </row>
    <row r="366" spans="1:6" x14ac:dyDescent="0.3">
      <c r="A366" s="122"/>
      <c r="B366" s="80"/>
      <c r="C366" s="34" t="s">
        <v>9</v>
      </c>
      <c r="D366" s="38"/>
      <c r="E366" s="41" t="s">
        <v>254</v>
      </c>
      <c r="F366" s="41"/>
    </row>
    <row r="367" spans="1:6" x14ac:dyDescent="0.3">
      <c r="A367" s="122"/>
      <c r="B367" s="80"/>
      <c r="C367" s="34" t="s">
        <v>128</v>
      </c>
      <c r="D367" s="81" t="s">
        <v>11</v>
      </c>
      <c r="E367" s="81"/>
      <c r="F367" s="81"/>
    </row>
    <row r="368" spans="1:6" x14ac:dyDescent="0.3">
      <c r="A368" s="122"/>
      <c r="B368" s="80"/>
      <c r="C368" s="34" t="s">
        <v>12</v>
      </c>
      <c r="D368" s="38"/>
      <c r="E368" s="41" t="s">
        <v>254</v>
      </c>
      <c r="F368" s="41"/>
    </row>
    <row r="369" spans="1:6" x14ac:dyDescent="0.3">
      <c r="A369" s="122"/>
      <c r="B369" s="80"/>
      <c r="C369" s="34" t="s">
        <v>13</v>
      </c>
      <c r="D369" s="38"/>
      <c r="E369" s="41" t="s">
        <v>254</v>
      </c>
      <c r="F369" s="41"/>
    </row>
    <row r="370" spans="1:6" x14ac:dyDescent="0.3">
      <c r="A370" s="122"/>
      <c r="B370" s="80"/>
      <c r="C370" s="34" t="s">
        <v>14</v>
      </c>
      <c r="D370" s="38"/>
      <c r="E370" s="41" t="s">
        <v>254</v>
      </c>
      <c r="F370" s="41"/>
    </row>
    <row r="371" spans="1:6" x14ac:dyDescent="0.3">
      <c r="A371" s="122"/>
      <c r="B371" s="80"/>
      <c r="C371" s="34" t="s">
        <v>15</v>
      </c>
      <c r="D371" s="38"/>
      <c r="E371" s="41" t="s">
        <v>254</v>
      </c>
      <c r="F371" s="41"/>
    </row>
    <row r="372" spans="1:6" x14ac:dyDescent="0.3">
      <c r="A372" s="122"/>
      <c r="B372" s="78">
        <f>B362+1</f>
        <v>46175</v>
      </c>
      <c r="C372" s="79"/>
      <c r="D372" s="79"/>
      <c r="E372" s="79"/>
      <c r="F372" s="79"/>
    </row>
    <row r="373" spans="1:6" ht="15" customHeight="1" x14ac:dyDescent="0.3">
      <c r="A373" s="122"/>
      <c r="B373" s="80" t="str">
        <f>TEXT(B372,"gggg")</f>
        <v>Salı</v>
      </c>
      <c r="C373" s="34" t="s">
        <v>6</v>
      </c>
      <c r="D373" s="38"/>
      <c r="E373" s="41" t="s">
        <v>254</v>
      </c>
      <c r="F373" s="41"/>
    </row>
    <row r="374" spans="1:6" x14ac:dyDescent="0.3">
      <c r="A374" s="122"/>
      <c r="B374" s="80"/>
      <c r="C374" s="34" t="s">
        <v>7</v>
      </c>
      <c r="D374" s="38"/>
      <c r="E374" s="41" t="s">
        <v>254</v>
      </c>
      <c r="F374" s="41"/>
    </row>
    <row r="375" spans="1:6" x14ac:dyDescent="0.3">
      <c r="A375" s="122"/>
      <c r="B375" s="80"/>
      <c r="C375" s="34" t="s">
        <v>8</v>
      </c>
      <c r="D375" s="38"/>
      <c r="E375" s="41" t="s">
        <v>254</v>
      </c>
      <c r="F375" s="41"/>
    </row>
    <row r="376" spans="1:6" x14ac:dyDescent="0.3">
      <c r="A376" s="122"/>
      <c r="B376" s="80"/>
      <c r="C376" s="34" t="s">
        <v>9</v>
      </c>
      <c r="D376" s="38"/>
      <c r="E376" s="41" t="s">
        <v>254</v>
      </c>
      <c r="F376" s="41"/>
    </row>
    <row r="377" spans="1:6" x14ac:dyDescent="0.3">
      <c r="A377" s="122"/>
      <c r="B377" s="80"/>
      <c r="C377" s="34" t="s">
        <v>128</v>
      </c>
      <c r="D377" s="81" t="s">
        <v>11</v>
      </c>
      <c r="E377" s="81"/>
      <c r="F377" s="81"/>
    </row>
    <row r="378" spans="1:6" x14ac:dyDescent="0.3">
      <c r="A378" s="122"/>
      <c r="B378" s="80"/>
      <c r="C378" s="34" t="s">
        <v>12</v>
      </c>
      <c r="D378" s="38"/>
      <c r="E378" s="41" t="s">
        <v>254</v>
      </c>
      <c r="F378" s="41"/>
    </row>
    <row r="379" spans="1:6" x14ac:dyDescent="0.3">
      <c r="A379" s="122"/>
      <c r="B379" s="80"/>
      <c r="C379" s="34" t="s">
        <v>13</v>
      </c>
      <c r="D379" s="38"/>
      <c r="E379" s="41" t="s">
        <v>254</v>
      </c>
      <c r="F379" s="41"/>
    </row>
    <row r="380" spans="1:6" x14ac:dyDescent="0.3">
      <c r="A380" s="122"/>
      <c r="B380" s="80"/>
      <c r="C380" s="34" t="s">
        <v>14</v>
      </c>
      <c r="D380" s="38"/>
      <c r="E380" s="41" t="s">
        <v>254</v>
      </c>
      <c r="F380" s="41"/>
    </row>
    <row r="381" spans="1:6" x14ac:dyDescent="0.3">
      <c r="A381" s="122"/>
      <c r="B381" s="80"/>
      <c r="C381" s="34" t="s">
        <v>15</v>
      </c>
      <c r="D381" s="38"/>
      <c r="E381" s="41" t="s">
        <v>254</v>
      </c>
      <c r="F381" s="41"/>
    </row>
    <row r="382" spans="1:6" x14ac:dyDescent="0.3">
      <c r="A382" s="122"/>
      <c r="B382" s="78">
        <f>B372+1</f>
        <v>46176</v>
      </c>
      <c r="C382" s="79"/>
      <c r="D382" s="79"/>
      <c r="E382" s="79"/>
      <c r="F382" s="79"/>
    </row>
    <row r="383" spans="1:6" ht="15" customHeight="1" x14ac:dyDescent="0.3">
      <c r="A383" s="122"/>
      <c r="B383" s="80" t="str">
        <f>TEXT(B382,"gggg")</f>
        <v>Çarşamba</v>
      </c>
      <c r="C383" s="34" t="s">
        <v>6</v>
      </c>
      <c r="D383" s="38"/>
      <c r="E383" s="41" t="s">
        <v>254</v>
      </c>
      <c r="F383" s="41"/>
    </row>
    <row r="384" spans="1:6" x14ac:dyDescent="0.3">
      <c r="A384" s="122"/>
      <c r="B384" s="80"/>
      <c r="C384" s="34" t="s">
        <v>7</v>
      </c>
      <c r="D384" s="38"/>
      <c r="E384" s="41" t="s">
        <v>254</v>
      </c>
      <c r="F384" s="41"/>
    </row>
    <row r="385" spans="1:6" x14ac:dyDescent="0.3">
      <c r="A385" s="122"/>
      <c r="B385" s="80"/>
      <c r="C385" s="34" t="s">
        <v>8</v>
      </c>
      <c r="D385" s="38"/>
      <c r="E385" s="41" t="s">
        <v>254</v>
      </c>
      <c r="F385" s="41"/>
    </row>
    <row r="386" spans="1:6" x14ac:dyDescent="0.3">
      <c r="A386" s="122"/>
      <c r="B386" s="80"/>
      <c r="C386" s="34" t="s">
        <v>9</v>
      </c>
      <c r="D386" s="38"/>
      <c r="E386" s="41" t="s">
        <v>254</v>
      </c>
      <c r="F386" s="41"/>
    </row>
    <row r="387" spans="1:6" x14ac:dyDescent="0.3">
      <c r="A387" s="122"/>
      <c r="B387" s="80"/>
      <c r="C387" s="34" t="s">
        <v>128</v>
      </c>
      <c r="D387" s="81" t="s">
        <v>11</v>
      </c>
      <c r="E387" s="81"/>
      <c r="F387" s="81"/>
    </row>
    <row r="388" spans="1:6" x14ac:dyDescent="0.3">
      <c r="A388" s="122"/>
      <c r="B388" s="80"/>
      <c r="C388" s="34" t="s">
        <v>12</v>
      </c>
      <c r="D388" s="38"/>
      <c r="E388" s="41" t="s">
        <v>254</v>
      </c>
      <c r="F388" s="41"/>
    </row>
    <row r="389" spans="1:6" x14ac:dyDescent="0.3">
      <c r="A389" s="122"/>
      <c r="B389" s="80"/>
      <c r="C389" s="34" t="s">
        <v>13</v>
      </c>
      <c r="D389" s="38"/>
      <c r="E389" s="41" t="s">
        <v>254</v>
      </c>
      <c r="F389" s="41"/>
    </row>
    <row r="390" spans="1:6" x14ac:dyDescent="0.3">
      <c r="A390" s="122"/>
      <c r="B390" s="80"/>
      <c r="C390" s="34" t="s">
        <v>14</v>
      </c>
      <c r="D390" s="38"/>
      <c r="E390" s="41" t="s">
        <v>254</v>
      </c>
      <c r="F390" s="41"/>
    </row>
    <row r="391" spans="1:6" x14ac:dyDescent="0.3">
      <c r="A391" s="122"/>
      <c r="B391" s="80"/>
      <c r="C391" s="34" t="s">
        <v>15</v>
      </c>
      <c r="D391" s="38"/>
      <c r="E391" s="41" t="s">
        <v>254</v>
      </c>
      <c r="F391" s="41"/>
    </row>
    <row r="392" spans="1:6" x14ac:dyDescent="0.3">
      <c r="A392" s="122"/>
      <c r="B392" s="78">
        <f>B382+1</f>
        <v>46177</v>
      </c>
      <c r="C392" s="79"/>
      <c r="D392" s="79"/>
      <c r="E392" s="79"/>
      <c r="F392" s="79"/>
    </row>
    <row r="393" spans="1:6" ht="15" customHeight="1" x14ac:dyDescent="0.3">
      <c r="A393" s="122"/>
      <c r="B393" s="80" t="str">
        <f>TEXT(B392,"gggg")</f>
        <v>Perşembe</v>
      </c>
      <c r="C393" s="34" t="s">
        <v>6</v>
      </c>
      <c r="D393" s="38"/>
      <c r="E393" s="41" t="s">
        <v>254</v>
      </c>
      <c r="F393" s="41"/>
    </row>
    <row r="394" spans="1:6" x14ac:dyDescent="0.3">
      <c r="A394" s="122"/>
      <c r="B394" s="80"/>
      <c r="C394" s="34" t="s">
        <v>7</v>
      </c>
      <c r="D394" s="38"/>
      <c r="E394" s="41" t="s">
        <v>254</v>
      </c>
      <c r="F394" s="41"/>
    </row>
    <row r="395" spans="1:6" x14ac:dyDescent="0.3">
      <c r="A395" s="122"/>
      <c r="B395" s="80"/>
      <c r="C395" s="34" t="s">
        <v>8</v>
      </c>
      <c r="D395" s="38"/>
      <c r="E395" s="41" t="s">
        <v>254</v>
      </c>
      <c r="F395" s="41"/>
    </row>
    <row r="396" spans="1:6" x14ac:dyDescent="0.3">
      <c r="A396" s="122"/>
      <c r="B396" s="80"/>
      <c r="C396" s="34" t="s">
        <v>9</v>
      </c>
      <c r="D396" s="38"/>
      <c r="E396" s="41" t="s">
        <v>254</v>
      </c>
      <c r="F396" s="41"/>
    </row>
    <row r="397" spans="1:6" x14ac:dyDescent="0.3">
      <c r="A397" s="122"/>
      <c r="B397" s="80"/>
      <c r="C397" s="34" t="s">
        <v>128</v>
      </c>
      <c r="D397" s="81" t="s">
        <v>11</v>
      </c>
      <c r="E397" s="81"/>
      <c r="F397" s="81"/>
    </row>
    <row r="398" spans="1:6" x14ac:dyDescent="0.3">
      <c r="A398" s="122"/>
      <c r="B398" s="80"/>
      <c r="C398" s="34" t="s">
        <v>12</v>
      </c>
      <c r="D398" s="38"/>
      <c r="E398" s="41" t="s">
        <v>254</v>
      </c>
      <c r="F398" s="41"/>
    </row>
    <row r="399" spans="1:6" x14ac:dyDescent="0.3">
      <c r="A399" s="122"/>
      <c r="B399" s="80"/>
      <c r="C399" s="34" t="s">
        <v>13</v>
      </c>
      <c r="D399" s="38"/>
      <c r="E399" s="41" t="s">
        <v>254</v>
      </c>
      <c r="F399" s="41"/>
    </row>
    <row r="400" spans="1:6" x14ac:dyDescent="0.3">
      <c r="A400" s="122"/>
      <c r="B400" s="80"/>
      <c r="C400" s="34" t="s">
        <v>14</v>
      </c>
      <c r="D400" s="38"/>
      <c r="E400" s="41" t="s">
        <v>254</v>
      </c>
      <c r="F400" s="41"/>
    </row>
    <row r="401" spans="1:6" x14ac:dyDescent="0.3">
      <c r="A401" s="122"/>
      <c r="B401" s="80"/>
      <c r="C401" s="34" t="s">
        <v>15</v>
      </c>
      <c r="D401" s="38"/>
      <c r="E401" s="41" t="s">
        <v>254</v>
      </c>
      <c r="F401" s="41"/>
    </row>
    <row r="402" spans="1:6" x14ac:dyDescent="0.3">
      <c r="A402" s="122"/>
      <c r="B402" s="78">
        <f>B392+1</f>
        <v>46178</v>
      </c>
      <c r="C402" s="79"/>
      <c r="D402" s="79"/>
      <c r="E402" s="79"/>
      <c r="F402" s="79"/>
    </row>
    <row r="403" spans="1:6" ht="15" customHeight="1" x14ac:dyDescent="0.3">
      <c r="A403" s="122"/>
      <c r="B403" s="80" t="str">
        <f>TEXT(B402,"gggg")</f>
        <v>Cuma</v>
      </c>
      <c r="C403" s="34" t="s">
        <v>6</v>
      </c>
      <c r="D403" s="38"/>
      <c r="E403" s="41" t="s">
        <v>254</v>
      </c>
      <c r="F403" s="41"/>
    </row>
    <row r="404" spans="1:6" x14ac:dyDescent="0.3">
      <c r="A404" s="122"/>
      <c r="B404" s="80"/>
      <c r="C404" s="34" t="s">
        <v>7</v>
      </c>
      <c r="D404" s="38"/>
      <c r="E404" s="41" t="s">
        <v>254</v>
      </c>
      <c r="F404" s="41"/>
    </row>
    <row r="405" spans="1:6" x14ac:dyDescent="0.3">
      <c r="A405" s="122"/>
      <c r="B405" s="80"/>
      <c r="C405" s="34" t="s">
        <v>8</v>
      </c>
      <c r="D405" s="38"/>
      <c r="E405" s="41" t="s">
        <v>254</v>
      </c>
      <c r="F405" s="41"/>
    </row>
    <row r="406" spans="1:6" x14ac:dyDescent="0.3">
      <c r="A406" s="122"/>
      <c r="B406" s="80"/>
      <c r="C406" s="34" t="s">
        <v>9</v>
      </c>
      <c r="D406" s="38"/>
      <c r="E406" s="41" t="s">
        <v>254</v>
      </c>
      <c r="F406" s="41"/>
    </row>
    <row r="407" spans="1:6" x14ac:dyDescent="0.3">
      <c r="A407" s="122"/>
      <c r="B407" s="80"/>
      <c r="C407" s="34" t="s">
        <v>127</v>
      </c>
      <c r="D407" s="81" t="s">
        <v>11</v>
      </c>
      <c r="E407" s="81"/>
      <c r="F407" s="81"/>
    </row>
    <row r="408" spans="1:6" x14ac:dyDescent="0.3">
      <c r="A408" s="122"/>
      <c r="B408" s="80"/>
      <c r="C408" s="34" t="s">
        <v>17</v>
      </c>
      <c r="D408" s="38"/>
      <c r="E408" s="41" t="s">
        <v>254</v>
      </c>
      <c r="F408" s="41"/>
    </row>
    <row r="409" spans="1:6" x14ac:dyDescent="0.3">
      <c r="A409" s="122"/>
      <c r="B409" s="80"/>
      <c r="C409" s="34" t="s">
        <v>18</v>
      </c>
      <c r="D409" s="38"/>
      <c r="E409" s="41" t="s">
        <v>254</v>
      </c>
      <c r="F409" s="41"/>
    </row>
    <row r="410" spans="1:6" x14ac:dyDescent="0.3">
      <c r="A410" s="122"/>
      <c r="B410" s="80"/>
      <c r="C410" s="34" t="s">
        <v>19</v>
      </c>
      <c r="D410" s="38"/>
      <c r="E410" s="41" t="s">
        <v>254</v>
      </c>
      <c r="F410" s="41"/>
    </row>
    <row r="411" spans="1:6" x14ac:dyDescent="0.3">
      <c r="A411" s="122"/>
      <c r="B411" s="80"/>
      <c r="C411" s="34" t="s">
        <v>20</v>
      </c>
      <c r="D411" s="38"/>
      <c r="E411" s="41" t="s">
        <v>254</v>
      </c>
      <c r="F411" s="41"/>
    </row>
  </sheetData>
  <mergeCells count="133">
    <mergeCell ref="F34:F37"/>
    <mergeCell ref="A1:F1"/>
    <mergeCell ref="A3:A52"/>
    <mergeCell ref="B3:F3"/>
    <mergeCell ref="B4:B12"/>
    <mergeCell ref="D8:F8"/>
    <mergeCell ref="B13:F13"/>
    <mergeCell ref="B14:B22"/>
    <mergeCell ref="D18:F18"/>
    <mergeCell ref="B23:F23"/>
    <mergeCell ref="B24:B32"/>
    <mergeCell ref="D28:F28"/>
    <mergeCell ref="B33:F33"/>
    <mergeCell ref="D38:F38"/>
    <mergeCell ref="D48:F48"/>
    <mergeCell ref="B34:B42"/>
    <mergeCell ref="B43:F43"/>
    <mergeCell ref="B44:B52"/>
    <mergeCell ref="B86:B94"/>
    <mergeCell ref="B96:B104"/>
    <mergeCell ref="B95:F95"/>
    <mergeCell ref="B56:B64"/>
    <mergeCell ref="D60:F60"/>
    <mergeCell ref="B65:F65"/>
    <mergeCell ref="B66:B74"/>
    <mergeCell ref="D70:F70"/>
    <mergeCell ref="D90:F90"/>
    <mergeCell ref="D80:F80"/>
    <mergeCell ref="D100:F100"/>
    <mergeCell ref="B75:F75"/>
    <mergeCell ref="B76:B84"/>
    <mergeCell ref="B85:F85"/>
    <mergeCell ref="B188:F188"/>
    <mergeCell ref="B189:B197"/>
    <mergeCell ref="D142:F142"/>
    <mergeCell ref="F174:F177"/>
    <mergeCell ref="F281:F284"/>
    <mergeCell ref="B148:B156"/>
    <mergeCell ref="D193:F193"/>
    <mergeCell ref="B128:B136"/>
    <mergeCell ref="D132:F132"/>
    <mergeCell ref="B137:F137"/>
    <mergeCell ref="B138:B146"/>
    <mergeCell ref="B249:F249"/>
    <mergeCell ref="B198:F198"/>
    <mergeCell ref="D254:F254"/>
    <mergeCell ref="D203:F203"/>
    <mergeCell ref="B199:B207"/>
    <mergeCell ref="A55:A104"/>
    <mergeCell ref="B55:F55"/>
    <mergeCell ref="D244:F244"/>
    <mergeCell ref="B147:F147"/>
    <mergeCell ref="B250:B258"/>
    <mergeCell ref="D152:F152"/>
    <mergeCell ref="A158:A207"/>
    <mergeCell ref="B158:F158"/>
    <mergeCell ref="B159:B167"/>
    <mergeCell ref="D163:F163"/>
    <mergeCell ref="B168:F168"/>
    <mergeCell ref="B169:B177"/>
    <mergeCell ref="D173:F173"/>
    <mergeCell ref="B178:F178"/>
    <mergeCell ref="B179:B187"/>
    <mergeCell ref="D183:F183"/>
    <mergeCell ref="A107:A156"/>
    <mergeCell ref="B107:F107"/>
    <mergeCell ref="B108:B116"/>
    <mergeCell ref="D112:F112"/>
    <mergeCell ref="B117:F117"/>
    <mergeCell ref="B118:B126"/>
    <mergeCell ref="D122:F122"/>
    <mergeCell ref="B127:F127"/>
    <mergeCell ref="A209:A258"/>
    <mergeCell ref="B209:F209"/>
    <mergeCell ref="B210:B218"/>
    <mergeCell ref="D214:F214"/>
    <mergeCell ref="B219:F219"/>
    <mergeCell ref="B220:B228"/>
    <mergeCell ref="D224:F224"/>
    <mergeCell ref="B229:F229"/>
    <mergeCell ref="B230:B238"/>
    <mergeCell ref="D234:F234"/>
    <mergeCell ref="B239:F239"/>
    <mergeCell ref="B240:B248"/>
    <mergeCell ref="A260:A309"/>
    <mergeCell ref="B260:F260"/>
    <mergeCell ref="B261:B269"/>
    <mergeCell ref="D265:F265"/>
    <mergeCell ref="B270:F270"/>
    <mergeCell ref="B271:B279"/>
    <mergeCell ref="D275:F275"/>
    <mergeCell ref="B280:F280"/>
    <mergeCell ref="B281:B289"/>
    <mergeCell ref="D285:F285"/>
    <mergeCell ref="B290:F290"/>
    <mergeCell ref="B291:B299"/>
    <mergeCell ref="D295:F295"/>
    <mergeCell ref="B300:F300"/>
    <mergeCell ref="B301:B309"/>
    <mergeCell ref="D305:F305"/>
    <mergeCell ref="F307:F308"/>
    <mergeCell ref="A311:A360"/>
    <mergeCell ref="B311:F311"/>
    <mergeCell ref="B312:B320"/>
    <mergeCell ref="D316:F316"/>
    <mergeCell ref="B321:F321"/>
    <mergeCell ref="B322:B330"/>
    <mergeCell ref="D326:F326"/>
    <mergeCell ref="B331:F331"/>
    <mergeCell ref="D336:F336"/>
    <mergeCell ref="B341:F341"/>
    <mergeCell ref="D346:F346"/>
    <mergeCell ref="B351:F351"/>
    <mergeCell ref="D356:F356"/>
    <mergeCell ref="B332:B340"/>
    <mergeCell ref="B342:B350"/>
    <mergeCell ref="B352:B360"/>
    <mergeCell ref="A362:A411"/>
    <mergeCell ref="B362:F362"/>
    <mergeCell ref="B363:B371"/>
    <mergeCell ref="D367:F367"/>
    <mergeCell ref="B372:F372"/>
    <mergeCell ref="B373:B381"/>
    <mergeCell ref="D377:F377"/>
    <mergeCell ref="B382:F382"/>
    <mergeCell ref="B383:B391"/>
    <mergeCell ref="D387:F387"/>
    <mergeCell ref="B392:F392"/>
    <mergeCell ref="B393:B401"/>
    <mergeCell ref="D397:F397"/>
    <mergeCell ref="B402:F402"/>
    <mergeCell ref="B403:B411"/>
    <mergeCell ref="D407:F407"/>
  </mergeCells>
  <phoneticPr fontId="5" type="noConversion"/>
  <dataValidations count="1">
    <dataValidation type="list" allowBlank="1" showInputMessage="1" showErrorMessage="1" sqref="D54 D106 D281:D284 D174:D177 D148:D151 D153:D157 D359:D361 D352:D355 D312:D315 D339:D340 D373:D376 D380:D381 D383:D386 D390:D391 D393:D396 D400:D401 D403:D406 D410:D411 D363:D366 D370:D371 D128:D131 D31:D32 D39:D42 D322:D325 D250:D253 D189:D192 D215:D218 D96:D99 D101:D104 D159:D162 D317:D320 D349:D350 D329:D330 D164:D167 D296:D299 D211:D213 D301:D304 D240:D242 D291:D294 D288:D289 D306:D310 D255:D259 D332:D335 D342:D345 D278:D279 D271:D274 D63 D56:D59 D61 D204:D208 D202 D199:D200 D71:D72 D74 D245:D248 D24:D26 D68:D69 D222:D223 D266:D269 D124:D126 D230:D233 D220 D225:D228 D83:D84 D78:D79 D119:D121 D135:D136 D170:D172 D261:D264 D5:D7 D19:D21 D16:D17 D9:D10 D47 D49:D52 D44:D45 D108:D111 D113:D114 D143:D146 D138:D141 D186:D187 D179:D182 D195:D197" xr:uid="{6C0B298F-6CCC-4FBF-B933-0BB2003FEC93}">
      <formula1>"T,U"</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2" operator="containsText" id="{2B5EC748-12B6-40C9-8189-108C94ADFCC5}">
            <xm:f>NOT(ISERROR(SEARCH($E$98,E1)))</xm:f>
            <xm:f>$E$98</xm:f>
            <x14:dxf>
              <fill>
                <patternFill>
                  <bgColor theme="5" tint="0.59996337778862885"/>
                </patternFill>
              </fill>
            </x14:dxf>
          </x14:cfRule>
          <x14:cfRule type="containsText" priority="23" operator="containsText" id="{62D94138-3343-49C8-A76A-F88F7234228A}">
            <xm:f>NOT(ISERROR(SEARCH(#REF!,E1)))</xm:f>
            <xm:f>#REF!</xm:f>
            <x14:dxf>
              <fill>
                <patternFill>
                  <bgColor rgb="FFFFFF00"/>
                </patternFill>
              </fill>
            </x14:dxf>
          </x14:cfRule>
          <xm:sqref>E1:E19 E22:E236 E239:E240 E243:E1048576</xm:sqref>
        </x14:conditionalFormatting>
        <x14:conditionalFormatting xmlns:xm="http://schemas.microsoft.com/office/excel/2006/main">
          <x14:cfRule type="containsText" priority="1" operator="containsText" id="{8B68E5EA-FDC2-477C-A90B-DD1BD01A451E}">
            <xm:f>NOT(ISERROR(SEARCH($E$4,E1)))</xm:f>
            <xm:f>$E$4</xm:f>
            <x14:dxf>
              <fill>
                <patternFill>
                  <bgColor rgb="FFFFFF00"/>
                </patternFill>
              </fill>
            </x14:dxf>
          </x14:cfRule>
          <xm:sqref>E1:E236 E239:E1048576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Kurul 1</vt:lpstr>
      <vt:lpstr>Kurul 2</vt:lpstr>
      <vt:lpstr>Kurul 3</vt:lpstr>
      <vt:lpstr>Kurul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Ümit DOĞAN</dc:creator>
  <cp:lastModifiedBy>Levent ELMAS</cp:lastModifiedBy>
  <dcterms:created xsi:type="dcterms:W3CDTF">2024-05-16T11:15:33Z</dcterms:created>
  <dcterms:modified xsi:type="dcterms:W3CDTF">2025-09-17T06:00:38Z</dcterms:modified>
</cp:coreProperties>
</file>